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титульный лист" sheetId="1" r:id="rId1"/>
    <sheet name="спо" sheetId="9" r:id="rId2"/>
    <sheet name="пост и выплаты нпо" sheetId="6" r:id="rId3"/>
    <sheet name="показатели" sheetId="7" r:id="rId4"/>
    <sheet name="имущ" sheetId="8" r:id="rId5"/>
  </sheets>
  <definedNames>
    <definedName name="_xlnm.Print_Area" localSheetId="0">'титульный лист'!$A$1:$EX$56</definedName>
  </definedNames>
  <calcPr calcId="145621"/>
</workbook>
</file>

<file path=xl/calcChain.xml><?xml version="1.0" encoding="utf-8"?>
<calcChain xmlns="http://schemas.openxmlformats.org/spreadsheetml/2006/main">
  <c r="AU11" i="6" l="1"/>
  <c r="AE11" i="6"/>
  <c r="AU6" i="6"/>
  <c r="AE8" i="6"/>
  <c r="E5" i="8" l="1"/>
  <c r="AE28" i="9"/>
  <c r="AE27" i="9"/>
  <c r="AE26" i="9"/>
  <c r="AE25" i="9"/>
  <c r="AE24" i="9"/>
  <c r="AE23" i="9"/>
  <c r="AE22" i="9"/>
  <c r="AE21" i="9"/>
  <c r="AE20" i="9"/>
  <c r="AE19" i="9"/>
  <c r="AE18" i="9"/>
  <c r="AE17" i="9"/>
  <c r="AE16" i="9"/>
  <c r="AE15" i="9"/>
  <c r="AE14" i="9"/>
  <c r="AE12" i="9"/>
  <c r="AM8" i="9"/>
  <c r="AU6" i="9"/>
  <c r="AU8" i="9" s="1"/>
  <c r="AM6" i="9"/>
  <c r="AE6" i="9"/>
  <c r="AE8" i="9" s="1"/>
  <c r="AM8" i="6"/>
  <c r="AM6" i="6" s="1"/>
  <c r="AE15" i="6" l="1"/>
  <c r="AE16" i="6"/>
  <c r="AE17" i="6"/>
  <c r="AE18" i="6"/>
  <c r="AE19" i="6"/>
  <c r="AE20" i="6"/>
  <c r="AE21" i="6"/>
  <c r="AE22" i="6"/>
  <c r="AE23" i="6"/>
  <c r="AE24" i="6"/>
  <c r="AE25" i="6"/>
  <c r="AE26" i="6"/>
  <c r="AE27" i="6"/>
  <c r="AE28" i="6"/>
  <c r="AE14" i="6"/>
  <c r="AE12" i="6" s="1"/>
  <c r="AE6" i="6" l="1"/>
</calcChain>
</file>

<file path=xl/sharedStrings.xml><?xml version="1.0" encoding="utf-8"?>
<sst xmlns="http://schemas.openxmlformats.org/spreadsheetml/2006/main" count="219" uniqueCount="135">
  <si>
    <t xml:space="preserve">Утверждаю </t>
  </si>
  <si>
    <t>А.А.Базилевский</t>
  </si>
  <si>
    <t>(подпись)</t>
  </si>
  <si>
    <t>2012</t>
  </si>
  <si>
    <t>год</t>
  </si>
  <si>
    <t>(расшифровка подписи)</t>
  </si>
  <si>
    <t>"</t>
  </si>
  <si>
    <t>01</t>
  </si>
  <si>
    <t>января</t>
  </si>
  <si>
    <t>12</t>
  </si>
  <si>
    <t>г.</t>
  </si>
  <si>
    <t>План финансово-хозяйственной деятельности</t>
  </si>
  <si>
    <t>на 20</t>
  </si>
  <si>
    <t>коды</t>
  </si>
  <si>
    <t>по ОКПО</t>
  </si>
  <si>
    <t>КОДЫ</t>
  </si>
  <si>
    <t>02506235</t>
  </si>
  <si>
    <t xml:space="preserve">Государственное  учреждение </t>
  </si>
  <si>
    <t>КГБОУ СПО "Солнечный промышленный техникум"</t>
  </si>
  <si>
    <t>Глава по БК</t>
  </si>
  <si>
    <t>0</t>
  </si>
  <si>
    <t>по ОКЕИ</t>
  </si>
  <si>
    <t>383</t>
  </si>
  <si>
    <t>ИНН / КПП</t>
  </si>
  <si>
    <t>2717000248/271701001</t>
  </si>
  <si>
    <t>по  ОКВ</t>
  </si>
  <si>
    <t>по ОКВ</t>
  </si>
  <si>
    <t>Адрес учрежденя</t>
  </si>
  <si>
    <t>682711, Хабаровский край, Солнечный муниципальный район, п.Солнечный, ул.Ленина, 11</t>
  </si>
  <si>
    <t>Наименования органа,осуществляющего функции и полномочия учредителя</t>
  </si>
  <si>
    <t xml:space="preserve">Министерство образования и науки Хабаровского края </t>
  </si>
  <si>
    <t>Единица измерения: руб.</t>
  </si>
  <si>
    <t>I.</t>
  </si>
  <si>
    <t>Описательная часть</t>
  </si>
  <si>
    <t>1.Цели деятельности учреждения</t>
  </si>
  <si>
    <t>1.1 Развитие техникума как многоуровневого образовательного учреждения с реализацией основных профессиональных образовательных программ начального и среднего профессионального образования ФГОС  3.</t>
  </si>
  <si>
    <t>1.2 Достижение высокого качества начального и среднегопрофессионального образования; повышение конкурентоспособности и профессиональгой мобильности выпусников на рынке труда .</t>
  </si>
  <si>
    <t>1.3 Создание учебно - методической базы,средств обучения в соответствии с требованиями ФГОС  3 ; развитие и применение информационных систем и технологий личностно- ориентированногообучения; компьютеризация учебного процесса; разработка контролирующего материала по ФГОС-3.</t>
  </si>
  <si>
    <t>1.4 Создание необходимых условий для удовлетворения потребности личности в получении начального и среднего профессионального образования, конкретной профессии, специальности соответствующего уровня квалификации, с возможностью  повышения общеобразовательного уровня обучающихся , не имеющих среднего (полного) общего образования, а также ускоренного приобретения трудовых навыков для выполнения определенной работы , а также в интелектуальном, культурном,физическом и нравственном развитии.</t>
  </si>
  <si>
    <t xml:space="preserve">II.Основные  виды деятельности </t>
  </si>
  <si>
    <t xml:space="preserve">2.1 Образовательная деятельность </t>
  </si>
  <si>
    <t xml:space="preserve">2.2 Реализация программ профессиональной подготовки </t>
  </si>
  <si>
    <t xml:space="preserve">III. Перечень услуг </t>
  </si>
  <si>
    <t>3.1 Реализация профессиональных программ СПО по специальностям:</t>
  </si>
  <si>
    <t>- Техническое обслуживание и ремонт автомобильного транспорта</t>
  </si>
  <si>
    <t>- Автоматизированные системы обработки информации и управления</t>
  </si>
  <si>
    <t>- Техническая эксплуатация подъемнотранспортных,строительных,дорожных машин и оборудования</t>
  </si>
  <si>
    <t>- Монтаж,наладка и электрооборудования промышленных и гражданских зданий</t>
  </si>
  <si>
    <t>3.2 Реализация профессиональных программ НПО по специальностям:</t>
  </si>
  <si>
    <t>- Машинист дорожных и строительных машин</t>
  </si>
  <si>
    <t>- Машинист крана(крановщик)</t>
  </si>
  <si>
    <t xml:space="preserve">- Слесарь по ремонту строительных машин </t>
  </si>
  <si>
    <t>-Повар,кондитер</t>
  </si>
  <si>
    <t>- Мастер жилищно - коммунального хозяйства</t>
  </si>
  <si>
    <t>3.3 Реализация программ профессиональной подготовки:</t>
  </si>
  <si>
    <t>- Водитель автомобиля</t>
  </si>
  <si>
    <t>-Сварщик</t>
  </si>
  <si>
    <t>- Повар</t>
  </si>
  <si>
    <t>- Пекарь</t>
  </si>
  <si>
    <t>-Оператор ЭВМ (пользователь компьютера)</t>
  </si>
  <si>
    <t>Всего</t>
  </si>
  <si>
    <t xml:space="preserve">Показатели финансового состояния  учреждения
</t>
  </si>
  <si>
    <t>Наименование показателя</t>
  </si>
  <si>
    <t>Бюджетные средства</t>
  </si>
  <si>
    <t>Средства от деятельности,приносящей доход</t>
  </si>
  <si>
    <r>
      <t>I. Нефинансовые активы, всего:</t>
    </r>
    <r>
      <rPr>
        <sz val="10"/>
        <color indexed="8"/>
        <rFont val="Arial"/>
        <family val="2"/>
      </rPr>
      <t xml:space="preserve"> </t>
    </r>
  </si>
  <si>
    <t>из них:</t>
  </si>
  <si>
    <t>недвижимое   имущество, всего:</t>
  </si>
  <si>
    <t xml:space="preserve">в т.ч.: остаточная стоимость </t>
  </si>
  <si>
    <t>особо ценное движимое имущество,всего:</t>
  </si>
  <si>
    <t xml:space="preserve">остаточная стоимость особо ценного движимого имущества </t>
  </si>
  <si>
    <r>
      <t>II. Финансовые активы, всего:</t>
    </r>
    <r>
      <rPr>
        <sz val="10"/>
        <color indexed="8"/>
        <rFont val="Arial"/>
        <family val="2"/>
      </rPr>
      <t xml:space="preserve"> </t>
    </r>
  </si>
  <si>
    <t xml:space="preserve"> дебиторская задолженность по доходам</t>
  </si>
  <si>
    <t xml:space="preserve"> дебиторская задолженность по расходам </t>
  </si>
  <si>
    <t>просроченая кредиторская задолженность</t>
  </si>
  <si>
    <r>
      <t>III. Обязательства, всего:</t>
    </r>
    <r>
      <rPr>
        <sz val="10"/>
        <color indexed="8"/>
        <rFont val="Arial"/>
        <family val="2"/>
      </rPr>
      <t xml:space="preserve"> </t>
    </r>
  </si>
  <si>
    <t xml:space="preserve">просроченная кредиторская задолженность </t>
  </si>
  <si>
    <t xml:space="preserve">Плановые показатели по поступлениям и выплатам учреждения
</t>
  </si>
  <si>
    <t>Код по бюджетной классификации операции сектора госу-
дарственного управления</t>
  </si>
  <si>
    <t>В том числе:</t>
  </si>
  <si>
    <t>"По лицевым счетам,
 открытым в органах,осуществляющих ведение лицевых счетов,бюджетные средства"</t>
  </si>
  <si>
    <t>"По лицевым счетам,
 открытым в органах,осуществляющих ведение лицевых счетов,средства от деятельности, приносящей доход"</t>
  </si>
  <si>
    <t>1</t>
  </si>
  <si>
    <t>2</t>
  </si>
  <si>
    <t>3</t>
  </si>
  <si>
    <t>4</t>
  </si>
  <si>
    <t>5</t>
  </si>
  <si>
    <t xml:space="preserve"> Остаток средств на начало планируемого года </t>
  </si>
  <si>
    <t>Х</t>
  </si>
  <si>
    <r>
      <t>Поступления, всего:</t>
    </r>
    <r>
      <rPr>
        <sz val="10"/>
        <color indexed="8"/>
        <rFont val="Arial"/>
        <family val="2"/>
      </rPr>
      <t xml:space="preserve"> </t>
    </r>
  </si>
  <si>
    <t>в том числе:</t>
  </si>
  <si>
    <t xml:space="preserve">субсидии на выполнение государственного задания </t>
  </si>
  <si>
    <t>целевые субсидии</t>
  </si>
  <si>
    <t xml:space="preserve">бюджетные инвестиции </t>
  </si>
  <si>
    <t>поступления от оказания учреждениями государственных услуг ( выполнения работ),относящихся к основным видам деятельности, представление которых осуществляется на платной основе , а также поступлений от иной приносящей доход деятельности</t>
  </si>
  <si>
    <r>
      <t>Выплаты, всего:</t>
    </r>
    <r>
      <rPr>
        <sz val="10"/>
        <color indexed="8"/>
        <rFont val="Arial"/>
        <family val="2"/>
      </rPr>
      <t xml:space="preserve"> </t>
    </r>
  </si>
  <si>
    <t xml:space="preserve">заработная плата </t>
  </si>
  <si>
    <t xml:space="preserve">прочие выплаты </t>
  </si>
  <si>
    <t xml:space="preserve">начисления на выплаты по оплате труда </t>
  </si>
  <si>
    <t xml:space="preserve">услуги связи </t>
  </si>
  <si>
    <t xml:space="preserve">транспортные услуги </t>
  </si>
  <si>
    <t xml:space="preserve">коммунальные услуги </t>
  </si>
  <si>
    <t xml:space="preserve">арендная плата за пользование имуществом </t>
  </si>
  <si>
    <t xml:space="preserve">работы, услуги по содержанию имущества </t>
  </si>
  <si>
    <t xml:space="preserve">прочие работы, услуги </t>
  </si>
  <si>
    <t xml:space="preserve">пособия по социальной помощи населению </t>
  </si>
  <si>
    <t xml:space="preserve">прочие расходы </t>
  </si>
  <si>
    <t xml:space="preserve">увеличение стоимости основных средств </t>
  </si>
  <si>
    <t xml:space="preserve">увеличение стоимости нематериальных активов </t>
  </si>
  <si>
    <t xml:space="preserve">увеличение стоимости непроизводственных активов </t>
  </si>
  <si>
    <t xml:space="preserve">увеличение стоимости материальных запасов </t>
  </si>
  <si>
    <t>Остаток средств на конец планируемого года</t>
  </si>
  <si>
    <r>
      <t>Справочно</t>
    </r>
    <r>
      <rPr>
        <sz val="10"/>
        <color indexed="8"/>
        <rFont val="Arial"/>
        <family val="2"/>
      </rPr>
      <t>:</t>
    </r>
  </si>
  <si>
    <t xml:space="preserve">Объем публичных обязательств, всего </t>
  </si>
  <si>
    <t>Директор КГБОУ СПО "СПТ"</t>
  </si>
  <si>
    <t>Орлов Ю.Д.</t>
  </si>
  <si>
    <t xml:space="preserve">Главный бухгалтер </t>
  </si>
  <si>
    <t>Тарасова Е.В.</t>
  </si>
  <si>
    <t>Ответственный  исполнитель</t>
  </si>
  <si>
    <t>Бреловская О.В.</t>
  </si>
  <si>
    <t xml:space="preserve">телефон </t>
  </si>
  <si>
    <t>8-42-146-2-27-15</t>
  </si>
  <si>
    <t>Заместитель Председателя Правительства края - Министр  образования и науки Хабаровского края</t>
  </si>
  <si>
    <t>2012 год</t>
  </si>
  <si>
    <t>Общая балансовая стоимость недвижимого имущества</t>
  </si>
  <si>
    <t>ВСЕГО</t>
  </si>
  <si>
    <t>В том числе</t>
  </si>
  <si>
    <t>закрепленного собственником имущества за учреждением на прове оперативного управления</t>
  </si>
  <si>
    <t>приобретенного учреждением за счет выделенных средств собственником имущества средств</t>
  </si>
  <si>
    <t>Приобретено учреждением за счет доходов</t>
  </si>
  <si>
    <t>Общая балансовая стоимость движимого имущества</t>
  </si>
  <si>
    <t>В т.ч. особо ценного движимого имущества</t>
  </si>
  <si>
    <t>НПО/СПО</t>
  </si>
  <si>
    <t xml:space="preserve">год  </t>
  </si>
  <si>
    <t>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</si>
</sst>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20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i/>
      <sz val="10"/>
      <color indexed="8"/>
      <name val="Arial"/>
      <family val="2"/>
    </font>
    <font>
      <sz val="12"/>
      <name val="Arial"/>
      <family val="2"/>
      <charset val="204"/>
    </font>
    <font>
      <b/>
      <sz val="20"/>
      <name val="Arial"/>
      <family val="2"/>
      <charset val="204"/>
    </font>
    <font>
      <b/>
      <sz val="20"/>
      <name val="Arial Cyr"/>
      <family val="2"/>
      <charset val="204"/>
    </font>
    <font>
      <sz val="14"/>
      <name val="Arial Cyr"/>
      <charset val="204"/>
    </font>
    <font>
      <sz val="14"/>
      <color theme="1"/>
      <name val="Calibri"/>
      <family val="2"/>
      <scheme val="minor"/>
    </font>
    <font>
      <sz val="14"/>
      <name val="Arial"/>
      <family val="2"/>
      <charset val="204"/>
    </font>
    <font>
      <sz val="18"/>
      <name val="Arial"/>
      <family val="2"/>
      <charset val="204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Arial"/>
      <family val="2"/>
      <charset val="204"/>
    </font>
    <font>
      <b/>
      <sz val="16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9">
    <xf numFmtId="0" fontId="0" fillId="0" borderId="0" xfId="0"/>
    <xf numFmtId="49" fontId="3" fillId="0" borderId="0" xfId="0" applyNumberFormat="1" applyFont="1" applyAlignment="1"/>
    <xf numFmtId="49" fontId="3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 vertical="top"/>
    </xf>
    <xf numFmtId="49" fontId="0" fillId="0" borderId="0" xfId="0" applyNumberFormat="1" applyAlignment="1"/>
    <xf numFmtId="49" fontId="0" fillId="0" borderId="0" xfId="0" applyNumberFormat="1" applyBorder="1" applyAlignment="1">
      <alignment horizontal="left"/>
    </xf>
    <xf numFmtId="49" fontId="0" fillId="0" borderId="0" xfId="0" applyNumberFormat="1" applyBorder="1" applyAlignment="1"/>
    <xf numFmtId="49" fontId="5" fillId="0" borderId="0" xfId="0" applyNumberFormat="1" applyFont="1" applyBorder="1" applyAlignment="1">
      <alignment vertical="top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/>
    <xf numFmtId="49" fontId="0" fillId="0" borderId="0" xfId="0" applyNumberForma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49" fontId="0" fillId="0" borderId="0" xfId="0" applyNumberFormat="1" applyAlignment="1"/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49" fontId="4" fillId="0" borderId="0" xfId="0" applyNumberFormat="1" applyFont="1" applyBorder="1" applyAlignment="1">
      <alignment vertical="top"/>
    </xf>
    <xf numFmtId="49" fontId="0" fillId="0" borderId="0" xfId="0" applyNumberFormat="1" applyAlignment="1">
      <alignment horizontal="left" wrapText="1"/>
    </xf>
    <xf numFmtId="49" fontId="0" fillId="0" borderId="0" xfId="0" applyNumberFormat="1" applyBorder="1" applyAlignment="1">
      <alignment horizontal="left" wrapText="1"/>
    </xf>
    <xf numFmtId="49" fontId="0" fillId="0" borderId="0" xfId="0" applyNumberFormat="1" applyBorder="1" applyAlignment="1">
      <alignment vertical="top"/>
    </xf>
    <xf numFmtId="49" fontId="0" fillId="0" borderId="11" xfId="0" applyNumberFormat="1" applyBorder="1" applyAlignment="1">
      <alignment vertical="top"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 horizontal="center" vertical="top"/>
    </xf>
    <xf numFmtId="0" fontId="9" fillId="0" borderId="0" xfId="0" applyFont="1" applyBorder="1" applyAlignment="1">
      <alignment horizontal="justify" vertical="top" wrapText="1"/>
    </xf>
    <xf numFmtId="2" fontId="0" fillId="0" borderId="0" xfId="0" applyNumberFormat="1" applyBorder="1" applyAlignment="1">
      <alignment horizontal="center" vertical="center" wrapText="1"/>
    </xf>
    <xf numFmtId="49" fontId="4" fillId="0" borderId="2" xfId="0" applyNumberFormat="1" applyFont="1" applyBorder="1" applyAlignment="1">
      <alignment vertical="top"/>
    </xf>
    <xf numFmtId="49" fontId="0" fillId="0" borderId="0" xfId="0" applyNumberFormat="1" applyBorder="1" applyAlignment="1"/>
    <xf numFmtId="49" fontId="0" fillId="0" borderId="0" xfId="0" applyNumberFormat="1" applyAlignment="1"/>
    <xf numFmtId="49" fontId="4" fillId="0" borderId="0" xfId="0" applyNumberFormat="1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49" fontId="0" fillId="0" borderId="0" xfId="0" applyNumberFormat="1" applyAlignment="1">
      <alignment horizontal="left" wrapText="1"/>
    </xf>
    <xf numFmtId="49" fontId="0" fillId="0" borderId="8" xfId="0" applyNumberFormat="1" applyBorder="1" applyAlignment="1"/>
    <xf numFmtId="49" fontId="0" fillId="0" borderId="9" xfId="0" applyNumberFormat="1" applyBorder="1" applyAlignment="1"/>
    <xf numFmtId="49" fontId="0" fillId="0" borderId="10" xfId="0" applyNumberFormat="1" applyBorder="1" applyAlignment="1"/>
    <xf numFmtId="49" fontId="12" fillId="0" borderId="0" xfId="0" applyNumberFormat="1" applyFont="1" applyAlignment="1">
      <alignment horizontal="left" wrapText="1"/>
    </xf>
    <xf numFmtId="49" fontId="10" fillId="0" borderId="0" xfId="0" applyNumberFormat="1" applyFont="1" applyAlignment="1">
      <alignment horizontal="left" wrapText="1"/>
    </xf>
    <xf numFmtId="49" fontId="0" fillId="0" borderId="8" xfId="0" applyNumberFormat="1" applyBorder="1" applyAlignment="1">
      <alignment horizontal="left" vertical="center"/>
    </xf>
    <xf numFmtId="49" fontId="0" fillId="0" borderId="9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15" fillId="0" borderId="0" xfId="0" applyNumberFormat="1" applyFont="1" applyAlignment="1"/>
    <xf numFmtId="49" fontId="15" fillId="0" borderId="0" xfId="0" applyNumberFormat="1" applyFont="1" applyAlignment="1">
      <alignment vertical="top"/>
    </xf>
    <xf numFmtId="49" fontId="16" fillId="0" borderId="0" xfId="0" applyNumberFormat="1" applyFont="1" applyBorder="1" applyAlignment="1"/>
    <xf numFmtId="49" fontId="16" fillId="0" borderId="1" xfId="0" applyNumberFormat="1" applyFont="1" applyBorder="1" applyAlignment="1"/>
    <xf numFmtId="49" fontId="16" fillId="0" borderId="0" xfId="0" applyNumberFormat="1" applyFont="1" applyAlignment="1"/>
    <xf numFmtId="49" fontId="16" fillId="0" borderId="1" xfId="0" applyNumberFormat="1" applyFont="1" applyBorder="1" applyAlignment="1">
      <alignment horizontal="center"/>
    </xf>
    <xf numFmtId="49" fontId="17" fillId="0" borderId="0" xfId="0" applyNumberFormat="1" applyFont="1" applyBorder="1" applyAlignment="1">
      <alignment vertical="top"/>
    </xf>
    <xf numFmtId="49" fontId="15" fillId="0" borderId="0" xfId="0" applyNumberFormat="1" applyFont="1" applyBorder="1" applyAlignment="1"/>
    <xf numFmtId="49" fontId="17" fillId="0" borderId="0" xfId="0" applyNumberFormat="1" applyFont="1" applyAlignment="1">
      <alignment vertical="top"/>
    </xf>
    <xf numFmtId="49" fontId="17" fillId="0" borderId="0" xfId="0" applyNumberFormat="1" applyFont="1" applyAlignment="1">
      <alignment horizontal="center" vertical="top"/>
    </xf>
    <xf numFmtId="49" fontId="16" fillId="0" borderId="1" xfId="0" applyNumberFormat="1" applyFont="1" applyBorder="1" applyAlignment="1">
      <alignment horizontal="right"/>
    </xf>
    <xf numFmtId="49" fontId="16" fillId="0" borderId="0" xfId="0" applyNumberFormat="1" applyFont="1" applyAlignment="1">
      <alignment horizontal="right"/>
    </xf>
    <xf numFmtId="49" fontId="16" fillId="0" borderId="0" xfId="0" applyNumberFormat="1" applyFont="1" applyBorder="1" applyAlignment="1">
      <alignment horizontal="right"/>
    </xf>
    <xf numFmtId="49" fontId="16" fillId="0" borderId="0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left"/>
    </xf>
    <xf numFmtId="49" fontId="16" fillId="0" borderId="0" xfId="0" applyNumberFormat="1" applyFont="1" applyAlignment="1">
      <alignment horizontal="left"/>
    </xf>
    <xf numFmtId="0" fontId="0" fillId="0" borderId="0" xfId="0" applyBorder="1" applyAlignment="1"/>
    <xf numFmtId="0" fontId="0" fillId="0" borderId="0" xfId="0" applyAlignment="1"/>
    <xf numFmtId="0" fontId="0" fillId="0" borderId="6" xfId="0" applyBorder="1"/>
    <xf numFmtId="0" fontId="0" fillId="0" borderId="5" xfId="0" applyBorder="1"/>
    <xf numFmtId="49" fontId="4" fillId="0" borderId="8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vertical="top" wrapText="1"/>
    </xf>
    <xf numFmtId="49" fontId="4" fillId="0" borderId="9" xfId="0" applyNumberFormat="1" applyFont="1" applyBorder="1" applyAlignment="1">
      <alignment vertical="top" wrapText="1"/>
    </xf>
    <xf numFmtId="0" fontId="0" fillId="0" borderId="0" xfId="0" applyBorder="1"/>
    <xf numFmtId="0" fontId="0" fillId="0" borderId="11" xfId="0" applyBorder="1"/>
    <xf numFmtId="0" fontId="0" fillId="0" borderId="7" xfId="0" applyBorder="1"/>
    <xf numFmtId="0" fontId="0" fillId="0" borderId="1" xfId="0" applyBorder="1"/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49" fontId="21" fillId="0" borderId="0" xfId="0" applyNumberFormat="1" applyFont="1" applyAlignment="1">
      <alignment horizontal="left" wrapText="1"/>
    </xf>
    <xf numFmtId="49" fontId="20" fillId="0" borderId="0" xfId="0" applyNumberFormat="1" applyFont="1" applyAlignment="1">
      <alignment horizontal="left" wrapText="1"/>
    </xf>
    <xf numFmtId="49" fontId="20" fillId="0" borderId="0" xfId="0" applyNumberFormat="1" applyFont="1" applyBorder="1" applyAlignment="1">
      <alignment horizontal="left" wrapText="1"/>
    </xf>
    <xf numFmtId="49" fontId="21" fillId="0" borderId="0" xfId="0" applyNumberFormat="1" applyFont="1" applyBorder="1" applyAlignment="1">
      <alignment horizontal="left" wrapText="1"/>
    </xf>
    <xf numFmtId="49" fontId="20" fillId="0" borderId="0" xfId="0" applyNumberFormat="1" applyFont="1" applyAlignment="1">
      <alignment wrapText="1"/>
    </xf>
    <xf numFmtId="49" fontId="20" fillId="0" borderId="0" xfId="0" applyNumberFormat="1" applyFont="1" applyBorder="1" applyAlignment="1">
      <alignment wrapText="1"/>
    </xf>
    <xf numFmtId="49" fontId="20" fillId="0" borderId="0" xfId="0" applyNumberFormat="1" applyFont="1" applyBorder="1" applyAlignment="1">
      <alignment vertical="top" wrapText="1"/>
    </xf>
    <xf numFmtId="49" fontId="0" fillId="0" borderId="0" xfId="0" applyNumberFormat="1" applyAlignment="1"/>
    <xf numFmtId="49" fontId="0" fillId="0" borderId="0" xfId="0" applyNumberFormat="1" applyBorder="1" applyAlignment="1"/>
    <xf numFmtId="49" fontId="0" fillId="0" borderId="0" xfId="0" applyNumberFormat="1" applyAlignment="1">
      <alignment horizontal="left" wrapText="1"/>
    </xf>
    <xf numFmtId="49" fontId="4" fillId="0" borderId="0" xfId="0" applyNumberFormat="1" applyFont="1" applyAlignment="1">
      <alignment horizontal="left" vertical="top"/>
    </xf>
    <xf numFmtId="2" fontId="0" fillId="0" borderId="0" xfId="0" applyNumberFormat="1"/>
    <xf numFmtId="49" fontId="17" fillId="0" borderId="0" xfId="0" applyNumberFormat="1" applyFont="1" applyAlignment="1">
      <alignment horizontal="center" vertical="top"/>
    </xf>
    <xf numFmtId="49" fontId="16" fillId="0" borderId="0" xfId="0" applyNumberFormat="1" applyFont="1" applyAlignment="1">
      <alignment horizontal="right"/>
    </xf>
    <xf numFmtId="49" fontId="16" fillId="0" borderId="1" xfId="0" applyNumberFormat="1" applyFont="1" applyBorder="1" applyAlignment="1">
      <alignment horizontal="left"/>
    </xf>
    <xf numFmtId="49" fontId="16" fillId="0" borderId="0" xfId="0" applyNumberFormat="1" applyFont="1" applyAlignment="1">
      <alignment horizontal="left"/>
    </xf>
    <xf numFmtId="49" fontId="0" fillId="0" borderId="0" xfId="0" applyNumberFormat="1" applyAlignment="1"/>
    <xf numFmtId="49" fontId="16" fillId="0" borderId="0" xfId="0" applyNumberFormat="1" applyFont="1" applyAlignment="1"/>
    <xf numFmtId="49" fontId="16" fillId="0" borderId="1" xfId="0" applyNumberFormat="1" applyFont="1" applyBorder="1" applyAlignment="1">
      <alignment horizontal="center"/>
    </xf>
    <xf numFmtId="49" fontId="13" fillId="0" borderId="0" xfId="0" applyNumberFormat="1" applyFont="1" applyAlignment="1">
      <alignment horizontal="center" vertical="top"/>
    </xf>
    <xf numFmtId="49" fontId="14" fillId="0" borderId="0" xfId="0" applyNumberFormat="1" applyFont="1" applyAlignment="1">
      <alignment horizontal="right"/>
    </xf>
    <xf numFmtId="49" fontId="14" fillId="0" borderId="1" xfId="0" applyNumberFormat="1" applyFont="1" applyBorder="1" applyAlignment="1">
      <alignment horizontal="left"/>
    </xf>
    <xf numFmtId="49" fontId="14" fillId="0" borderId="0" xfId="0" applyNumberFormat="1" applyFont="1" applyAlignment="1">
      <alignment horizontal="left"/>
    </xf>
    <xf numFmtId="49" fontId="6" fillId="0" borderId="0" xfId="0" applyNumberFormat="1" applyFont="1" applyAlignment="1"/>
    <xf numFmtId="49" fontId="0" fillId="0" borderId="0" xfId="0" applyNumberFormat="1" applyBorder="1" applyAlignment="1"/>
    <xf numFmtId="49" fontId="0" fillId="0" borderId="8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3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right"/>
    </xf>
    <xf numFmtId="49" fontId="0" fillId="0" borderId="0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7" xfId="0" applyNumberFormat="1" applyBorder="1" applyAlignment="1">
      <alignment horizontal="left"/>
    </xf>
    <xf numFmtId="49" fontId="18" fillId="0" borderId="0" xfId="0" applyNumberFormat="1" applyFont="1" applyAlignment="1">
      <alignment horizontal="left" vertical="center" wrapText="1"/>
    </xf>
    <xf numFmtId="49" fontId="19" fillId="0" borderId="2" xfId="0" applyNumberFormat="1" applyFont="1" applyBorder="1" applyAlignment="1">
      <alignment horizontal="center" wrapText="1"/>
    </xf>
    <xf numFmtId="49" fontId="18" fillId="0" borderId="0" xfId="0" applyNumberFormat="1" applyFont="1" applyAlignment="1">
      <alignment horizontal="left" vertical="top" wrapText="1"/>
    </xf>
    <xf numFmtId="49" fontId="19" fillId="0" borderId="0" xfId="0" applyNumberFormat="1" applyFont="1" applyBorder="1" applyAlignment="1">
      <alignment horizontal="center" wrapText="1"/>
    </xf>
    <xf numFmtId="49" fontId="19" fillId="0" borderId="1" xfId="0" applyNumberFormat="1" applyFont="1" applyBorder="1" applyAlignment="1">
      <alignment horizontal="center" wrapText="1"/>
    </xf>
    <xf numFmtId="49" fontId="0" fillId="0" borderId="3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21" fillId="0" borderId="0" xfId="0" applyNumberFormat="1" applyFont="1" applyAlignment="1">
      <alignment horizontal="left" wrapText="1"/>
    </xf>
    <xf numFmtId="49" fontId="18" fillId="0" borderId="0" xfId="0" applyNumberFormat="1" applyFont="1" applyAlignment="1">
      <alignment horizontal="left" wrapText="1"/>
    </xf>
    <xf numFmtId="49" fontId="22" fillId="0" borderId="0" xfId="0" applyNumberFormat="1" applyFont="1" applyBorder="1" applyAlignment="1">
      <alignment horizontal="left" wrapText="1"/>
    </xf>
    <xf numFmtId="49" fontId="22" fillId="0" borderId="0" xfId="0" applyNumberFormat="1" applyFont="1" applyBorder="1" applyAlignment="1">
      <alignment horizontal="center" wrapText="1"/>
    </xf>
    <xf numFmtId="49" fontId="21" fillId="0" borderId="0" xfId="0" applyNumberFormat="1" applyFont="1" applyBorder="1" applyAlignment="1">
      <alignment horizontal="left" wrapText="1"/>
    </xf>
    <xf numFmtId="49" fontId="19" fillId="0" borderId="0" xfId="0" applyNumberFormat="1" applyFont="1" applyBorder="1" applyAlignment="1">
      <alignment horizontal="left" vertical="top" wrapText="1"/>
    </xf>
    <xf numFmtId="49" fontId="19" fillId="0" borderId="0" xfId="0" applyNumberFormat="1" applyFont="1" applyAlignment="1">
      <alignment horizontal="center" wrapText="1"/>
    </xf>
    <xf numFmtId="49" fontId="12" fillId="0" borderId="0" xfId="0" applyNumberFormat="1" applyFont="1" applyAlignment="1">
      <alignment horizontal="left" wrapText="1"/>
    </xf>
    <xf numFmtId="49" fontId="21" fillId="0" borderId="0" xfId="0" applyNumberFormat="1" applyFont="1" applyBorder="1" applyAlignment="1">
      <alignment vertical="center" wrapText="1"/>
    </xf>
    <xf numFmtId="49" fontId="21" fillId="0" borderId="0" xfId="0" applyNumberFormat="1" applyFont="1" applyBorder="1" applyAlignment="1">
      <alignment horizontal="center" wrapText="1"/>
    </xf>
    <xf numFmtId="49" fontId="0" fillId="0" borderId="0" xfId="0" applyNumberFormat="1" applyAlignment="1">
      <alignment horizontal="left" wrapText="1"/>
    </xf>
    <xf numFmtId="49" fontId="5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left" wrapText="1"/>
    </xf>
    <xf numFmtId="49" fontId="0" fillId="0" borderId="1" xfId="0" applyNumberFormat="1" applyBorder="1" applyAlignment="1">
      <alignment horizontal="left" wrapText="1"/>
    </xf>
    <xf numFmtId="1" fontId="4" fillId="0" borderId="8" xfId="0" applyNumberFormat="1" applyFont="1" applyBorder="1" applyAlignment="1">
      <alignment horizontal="center" vertical="top"/>
    </xf>
    <xf numFmtId="1" fontId="4" fillId="0" borderId="9" xfId="0" applyNumberFormat="1" applyFont="1" applyBorder="1" applyAlignment="1">
      <alignment horizontal="center" vertical="top"/>
    </xf>
    <xf numFmtId="1" fontId="4" fillId="0" borderId="10" xfId="0" applyNumberFormat="1" applyFont="1" applyBorder="1" applyAlignment="1">
      <alignment horizontal="center" vertical="top"/>
    </xf>
    <xf numFmtId="0" fontId="11" fillId="0" borderId="8" xfId="0" applyFont="1" applyBorder="1" applyAlignment="1">
      <alignment horizontal="justify" vertical="top" wrapText="1"/>
    </xf>
    <xf numFmtId="0" fontId="11" fillId="0" borderId="9" xfId="0" applyFont="1" applyBorder="1" applyAlignment="1">
      <alignment horizontal="justify" vertical="top" wrapText="1"/>
    </xf>
    <xf numFmtId="0" fontId="11" fillId="0" borderId="10" xfId="0" applyFont="1" applyBorder="1" applyAlignment="1">
      <alignment horizontal="justify" vertical="top" wrapText="1"/>
    </xf>
    <xf numFmtId="49" fontId="0" fillId="0" borderId="13" xfId="0" applyNumberFormat="1" applyBorder="1" applyAlignment="1">
      <alignment horizontal="center" vertical="top" wrapText="1"/>
    </xf>
    <xf numFmtId="2" fontId="0" fillId="0" borderId="13" xfId="0" applyNumberForma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vertical="top" wrapText="1"/>
    </xf>
    <xf numFmtId="0" fontId="9" fillId="0" borderId="8" xfId="0" applyFont="1" applyBorder="1" applyAlignment="1">
      <alignment horizontal="justify" vertical="top" wrapText="1"/>
    </xf>
    <xf numFmtId="0" fontId="9" fillId="0" borderId="9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justify" vertical="top" wrapText="1"/>
    </xf>
    <xf numFmtId="49" fontId="4" fillId="0" borderId="13" xfId="0" applyNumberFormat="1" applyFont="1" applyBorder="1" applyAlignment="1">
      <alignment horizontal="center" vertical="top" wrapText="1"/>
    </xf>
    <xf numFmtId="2" fontId="2" fillId="0" borderId="13" xfId="0" applyNumberFormat="1" applyFont="1" applyBorder="1" applyAlignment="1">
      <alignment horizontal="center" vertical="top" wrapText="1"/>
    </xf>
    <xf numFmtId="0" fontId="8" fillId="0" borderId="8" xfId="0" applyFont="1" applyBorder="1" applyAlignment="1">
      <alignment horizontal="justify" vertical="top" wrapText="1"/>
    </xf>
    <xf numFmtId="0" fontId="8" fillId="0" borderId="9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justify" vertical="top" wrapText="1"/>
    </xf>
    <xf numFmtId="49" fontId="7" fillId="0" borderId="13" xfId="0" applyNumberFormat="1" applyFont="1" applyBorder="1" applyAlignment="1">
      <alignment horizontal="center" vertical="top" wrapText="1"/>
    </xf>
    <xf numFmtId="2" fontId="7" fillId="0" borderId="13" xfId="0" applyNumberFormat="1" applyFont="1" applyBorder="1" applyAlignment="1">
      <alignment horizontal="center" vertical="top" wrapText="1"/>
    </xf>
    <xf numFmtId="2" fontId="23" fillId="0" borderId="13" xfId="0" applyNumberFormat="1" applyFont="1" applyBorder="1" applyAlignment="1">
      <alignment horizontal="center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49" fontId="4" fillId="0" borderId="8" xfId="0" applyNumberFormat="1" applyFont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2" fontId="0" fillId="0" borderId="8" xfId="0" applyNumberFormat="1" applyBorder="1" applyAlignment="1">
      <alignment horizontal="center" vertical="top" wrapText="1"/>
    </xf>
    <xf numFmtId="2" fontId="0" fillId="0" borderId="9" xfId="0" applyNumberFormat="1" applyBorder="1" applyAlignment="1">
      <alignment horizontal="center" vertical="top" wrapText="1"/>
    </xf>
    <xf numFmtId="2" fontId="0" fillId="0" borderId="10" xfId="0" applyNumberFormat="1" applyBorder="1" applyAlignment="1">
      <alignment horizontal="center" vertical="top" wrapText="1"/>
    </xf>
    <xf numFmtId="2" fontId="4" fillId="0" borderId="8" xfId="0" applyNumberFormat="1" applyFont="1" applyBorder="1" applyAlignment="1">
      <alignment horizontal="center" vertical="top" wrapText="1"/>
    </xf>
    <xf numFmtId="2" fontId="4" fillId="0" borderId="9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1" fillId="0" borderId="13" xfId="0" applyNumberFormat="1" applyFont="1" applyBorder="1" applyAlignment="1">
      <alignment horizontal="center" vertical="top" wrapText="1"/>
    </xf>
    <xf numFmtId="2" fontId="0" fillId="0" borderId="13" xfId="0" applyNumberFormat="1" applyFont="1" applyBorder="1" applyAlignment="1">
      <alignment horizontal="center" vertical="top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left" vertical="top" wrapText="1"/>
    </xf>
    <xf numFmtId="49" fontId="4" fillId="0" borderId="9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8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left" vertical="top"/>
    </xf>
    <xf numFmtId="49" fontId="7" fillId="0" borderId="8" xfId="0" applyNumberFormat="1" applyFont="1" applyBorder="1" applyAlignment="1">
      <alignment horizontal="left" vertical="top" wrapText="1"/>
    </xf>
    <xf numFmtId="49" fontId="7" fillId="0" borderId="9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left" vertical="top" wrapText="1"/>
    </xf>
    <xf numFmtId="49" fontId="7" fillId="0" borderId="8" xfId="0" applyNumberFormat="1" applyFont="1" applyBorder="1" applyAlignment="1">
      <alignment horizontal="center" vertical="top" wrapText="1"/>
    </xf>
    <xf numFmtId="49" fontId="7" fillId="0" borderId="9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2" fontId="0" fillId="0" borderId="12" xfId="0" applyNumberForma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  <xf numFmtId="2" fontId="16" fillId="0" borderId="13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2" fontId="24" fillId="0" borderId="13" xfId="0" applyNumberFormat="1" applyFont="1" applyBorder="1" applyAlignment="1">
      <alignment horizontal="center" vertical="top" wrapText="1"/>
    </xf>
    <xf numFmtId="2" fontId="25" fillId="0" borderId="13" xfId="0" applyNumberFormat="1" applyFont="1" applyBorder="1" applyAlignment="1">
      <alignment horizontal="center" vertical="top" wrapText="1"/>
    </xf>
    <xf numFmtId="2" fontId="0" fillId="0" borderId="0" xfId="0" applyNumberForma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G68"/>
  <sheetViews>
    <sheetView tabSelected="1" view="pageBreakPreview" topLeftCell="A19" zoomScale="60" zoomScaleNormal="100" workbookViewId="0">
      <selection activeCell="ER23" sqref="ER23"/>
    </sheetView>
  </sheetViews>
  <sheetFormatPr defaultColWidth="1.7109375" defaultRowHeight="15" x14ac:dyDescent="0.25"/>
  <cols>
    <col min="1" max="1" width="5.28515625" style="12" customWidth="1"/>
    <col min="2" max="2" width="1.7109375" style="12" customWidth="1"/>
    <col min="3" max="3" width="5.28515625" style="4" customWidth="1"/>
    <col min="4" max="9" width="1.7109375" style="4"/>
    <col min="10" max="10" width="0.5703125" style="4" customWidth="1"/>
    <col min="11" max="11" width="3.140625" style="4" customWidth="1"/>
    <col min="12" max="18" width="1.7109375" style="4"/>
    <col min="19" max="19" width="2.5703125" style="4" customWidth="1"/>
    <col min="20" max="20" width="1.7109375" style="4" hidden="1" customWidth="1"/>
    <col min="21" max="28" width="1.7109375" style="4"/>
    <col min="29" max="29" width="2.42578125" style="4" customWidth="1"/>
    <col min="30" max="30" width="3.7109375" style="4" customWidth="1"/>
    <col min="31" max="39" width="1.7109375" style="4"/>
    <col min="40" max="40" width="4.5703125" style="4" customWidth="1"/>
    <col min="41" max="46" width="1.7109375" style="4"/>
    <col min="47" max="47" width="3.42578125" style="4" customWidth="1"/>
    <col min="48" max="48" width="5.85546875" style="4" customWidth="1"/>
    <col min="49" max="49" width="1.7109375" style="4" hidden="1" customWidth="1"/>
    <col min="50" max="50" width="13.85546875" style="4" customWidth="1"/>
    <col min="51" max="51" width="6.85546875" style="4" hidden="1" customWidth="1"/>
    <col min="52" max="52" width="62.5703125" style="4" hidden="1" customWidth="1"/>
    <col min="53" max="55" width="1.7109375" style="4" hidden="1" customWidth="1"/>
    <col min="56" max="56" width="4.85546875" style="4" hidden="1" customWidth="1"/>
    <col min="57" max="57" width="4.42578125" style="4" hidden="1" customWidth="1"/>
    <col min="58" max="62" width="1.7109375" style="4" hidden="1" customWidth="1"/>
    <col min="63" max="63" width="3.28515625" style="4" hidden="1" customWidth="1"/>
    <col min="64" max="73" width="1.7109375" style="4" hidden="1" customWidth="1"/>
    <col min="74" max="74" width="2.140625" style="4" hidden="1" customWidth="1"/>
    <col min="75" max="81" width="1.7109375" style="4" hidden="1" customWidth="1"/>
    <col min="82" max="82" width="7.42578125" style="4" hidden="1" customWidth="1"/>
    <col min="83" max="90" width="1.7109375" style="4" hidden="1" customWidth="1"/>
    <col min="91" max="91" width="0.85546875" style="4" hidden="1" customWidth="1"/>
    <col min="92" max="115" width="1.7109375" style="4" hidden="1" customWidth="1"/>
    <col min="116" max="116" width="1.28515625" style="4" hidden="1" customWidth="1"/>
    <col min="117" max="144" width="1.7109375" style="4" hidden="1" customWidth="1"/>
    <col min="145" max="145" width="3.5703125" style="4" customWidth="1"/>
    <col min="146" max="146" width="1.85546875" style="4" customWidth="1"/>
    <col min="147" max="147" width="3.28515625" style="4" customWidth="1"/>
    <col min="148" max="148" width="6.42578125" style="4" customWidth="1"/>
    <col min="149" max="149" width="3.140625" style="4" hidden="1" customWidth="1"/>
    <col min="150" max="150" width="3.85546875" style="4" customWidth="1"/>
    <col min="151" max="152" width="1.7109375" style="4"/>
    <col min="153" max="153" width="2.42578125" style="4" customWidth="1"/>
    <col min="154" max="154" width="8" style="4" hidden="1" customWidth="1"/>
    <col min="155" max="171" width="1.7109375" style="4"/>
    <col min="172" max="172" width="12" style="4" customWidth="1"/>
    <col min="173" max="16384" width="1.7109375" style="4"/>
  </cols>
  <sheetData>
    <row r="1" spans="3:147" s="12" customFormat="1" x14ac:dyDescent="0.25"/>
    <row r="2" spans="3:147" s="1" customFormat="1" ht="18" x14ac:dyDescent="0.25">
      <c r="C2" s="2"/>
      <c r="D2" s="3"/>
      <c r="E2" s="3"/>
      <c r="F2" s="3"/>
      <c r="G2" s="3"/>
      <c r="H2" s="3"/>
      <c r="I2" s="3"/>
      <c r="J2" s="3"/>
      <c r="K2" s="39" t="s">
        <v>0</v>
      </c>
      <c r="L2" s="39"/>
      <c r="M2" s="39"/>
      <c r="N2" s="39"/>
      <c r="O2" s="39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</row>
    <row r="3" spans="3:147" s="1" customFormat="1" ht="18" x14ac:dyDescent="0.25">
      <c r="C3" s="2"/>
      <c r="D3" s="3"/>
      <c r="E3" s="3"/>
      <c r="F3" s="3"/>
      <c r="G3" s="3"/>
      <c r="H3" s="3"/>
      <c r="I3" s="3"/>
      <c r="J3" s="3"/>
      <c r="K3" s="39"/>
      <c r="L3" s="39"/>
      <c r="M3" s="39"/>
      <c r="N3" s="39"/>
      <c r="O3" s="39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</row>
    <row r="4" spans="3:147" ht="18.75" x14ac:dyDescent="0.3">
      <c r="K4" s="41" t="s">
        <v>122</v>
      </c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3"/>
      <c r="EJ4" s="43"/>
      <c r="EK4" s="43"/>
      <c r="EL4" s="43"/>
      <c r="EM4" s="43"/>
      <c r="EN4" s="43"/>
      <c r="EO4" s="43"/>
      <c r="EP4" s="43"/>
      <c r="EQ4" s="43"/>
    </row>
    <row r="5" spans="3:147" ht="33" customHeight="1" x14ac:dyDescent="0.3">
      <c r="E5" s="9"/>
      <c r="F5" s="9"/>
      <c r="G5" s="9"/>
      <c r="H5" s="9"/>
      <c r="I5" s="9"/>
      <c r="J5" s="9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3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3"/>
      <c r="AO5" s="42" t="s">
        <v>1</v>
      </c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 t="s">
        <v>3</v>
      </c>
      <c r="DT5" s="41"/>
      <c r="DU5" s="41"/>
      <c r="DV5" s="41" t="s">
        <v>4</v>
      </c>
      <c r="DW5" s="41"/>
      <c r="DX5" s="41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</row>
    <row r="6" spans="3:147" ht="18.75" x14ac:dyDescent="0.3">
      <c r="E6" s="7"/>
      <c r="F6" s="7"/>
      <c r="G6" s="7"/>
      <c r="H6" s="7"/>
      <c r="I6" s="7"/>
      <c r="J6" s="7"/>
      <c r="K6" s="45"/>
      <c r="L6" s="45"/>
      <c r="M6" s="46"/>
      <c r="N6" s="45"/>
      <c r="O6" s="45"/>
      <c r="P6" s="45"/>
      <c r="Q6" s="45"/>
      <c r="R6" s="45"/>
      <c r="S6" s="45"/>
      <c r="T6" s="45"/>
      <c r="U6" s="45"/>
      <c r="V6" s="45"/>
      <c r="W6" s="45"/>
      <c r="X6" s="47"/>
      <c r="Y6" s="47"/>
      <c r="Z6" s="47"/>
      <c r="AA6" s="43"/>
      <c r="AB6" s="43"/>
      <c r="AC6" s="43"/>
      <c r="AD6" s="47"/>
      <c r="AE6" s="43"/>
      <c r="AF6" s="48" t="s">
        <v>2</v>
      </c>
      <c r="AG6" s="48"/>
      <c r="AH6" s="48"/>
      <c r="AI6" s="48"/>
      <c r="AJ6" s="48"/>
      <c r="AK6" s="48"/>
      <c r="AL6" s="48"/>
      <c r="AM6" s="43"/>
      <c r="AN6" s="43"/>
      <c r="AO6" s="43"/>
      <c r="AP6" s="43"/>
      <c r="AQ6" s="48"/>
      <c r="AR6" s="39"/>
      <c r="AS6" s="48" t="s">
        <v>5</v>
      </c>
      <c r="AT6" s="48"/>
      <c r="AU6" s="48"/>
      <c r="AV6" s="48"/>
      <c r="AW6" s="48"/>
      <c r="AX6" s="48"/>
      <c r="AY6" s="48"/>
      <c r="AZ6" s="48"/>
      <c r="BA6" s="48"/>
      <c r="BB6" s="48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</row>
    <row r="7" spans="3:147" ht="18.75" x14ac:dyDescent="0.3">
      <c r="E7" s="7"/>
      <c r="F7" s="7"/>
      <c r="G7" s="7"/>
      <c r="H7" s="7"/>
      <c r="I7" s="7"/>
      <c r="J7" s="7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3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</row>
    <row r="8" spans="3:147" ht="18.75" x14ac:dyDescent="0.3">
      <c r="C8" s="6"/>
      <c r="D8" s="6"/>
      <c r="E8" s="9"/>
      <c r="F8" s="9"/>
      <c r="G8" s="9"/>
      <c r="H8" s="9"/>
      <c r="I8" s="9"/>
      <c r="J8" s="1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 t="s">
        <v>6</v>
      </c>
      <c r="AC8" s="42"/>
      <c r="AD8" s="42"/>
      <c r="AE8" s="41" t="s">
        <v>6</v>
      </c>
      <c r="AF8" s="41"/>
      <c r="AG8" s="42"/>
      <c r="AH8" s="42"/>
      <c r="AI8" s="49"/>
      <c r="AJ8" s="42"/>
      <c r="AK8" s="42"/>
      <c r="AL8" s="42"/>
      <c r="AM8" s="42"/>
      <c r="AN8" s="41" t="s">
        <v>123</v>
      </c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3"/>
      <c r="BE8" s="86"/>
      <c r="BF8" s="86"/>
      <c r="BG8" s="86"/>
      <c r="BH8" s="86"/>
      <c r="BI8" s="86"/>
      <c r="BJ8" s="50" t="s">
        <v>6</v>
      </c>
      <c r="BK8" s="87" t="s">
        <v>7</v>
      </c>
      <c r="BL8" s="87"/>
      <c r="BM8" s="43" t="s">
        <v>6</v>
      </c>
      <c r="BN8" s="87" t="s">
        <v>8</v>
      </c>
      <c r="BO8" s="87"/>
      <c r="BP8" s="87"/>
      <c r="BQ8" s="87"/>
      <c r="BR8" s="87"/>
      <c r="BS8" s="87"/>
      <c r="BT8" s="87"/>
      <c r="BU8" s="82">
        <v>20</v>
      </c>
      <c r="BV8" s="82"/>
      <c r="BW8" s="83" t="s">
        <v>9</v>
      </c>
      <c r="BX8" s="83"/>
      <c r="BY8" s="84" t="s">
        <v>10</v>
      </c>
      <c r="BZ8" s="84"/>
      <c r="CA8" s="84"/>
      <c r="CB8" s="84"/>
      <c r="CC8" s="84"/>
      <c r="CD8" s="84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</row>
    <row r="9" spans="3:147" s="12" customFormat="1" ht="18.75" x14ac:dyDescent="0.3">
      <c r="C9" s="9"/>
      <c r="D9" s="9"/>
      <c r="E9" s="9"/>
      <c r="F9" s="9"/>
      <c r="G9" s="9"/>
      <c r="H9" s="9"/>
      <c r="I9" s="9"/>
      <c r="J9" s="1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5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3"/>
      <c r="BE9" s="43"/>
      <c r="BF9" s="43"/>
      <c r="BG9" s="43"/>
      <c r="BH9" s="43"/>
      <c r="BI9" s="43"/>
      <c r="BJ9" s="50"/>
      <c r="BK9" s="52"/>
      <c r="BL9" s="52"/>
      <c r="BM9" s="43"/>
      <c r="BN9" s="52"/>
      <c r="BO9" s="52"/>
      <c r="BP9" s="52"/>
      <c r="BQ9" s="52"/>
      <c r="BR9" s="52"/>
      <c r="BS9" s="52"/>
      <c r="BT9" s="52"/>
      <c r="BU9" s="50"/>
      <c r="BV9" s="50"/>
      <c r="BW9" s="53"/>
      <c r="BX9" s="53"/>
      <c r="BY9" s="54"/>
      <c r="BZ9" s="54"/>
      <c r="CA9" s="54"/>
      <c r="CB9" s="54"/>
      <c r="CC9" s="54"/>
      <c r="CD9" s="54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</row>
    <row r="10" spans="3:147" s="12" customFormat="1" x14ac:dyDescent="0.25">
      <c r="C10" s="9"/>
      <c r="D10" s="9"/>
      <c r="E10" s="9"/>
      <c r="F10" s="9"/>
      <c r="G10" s="9"/>
      <c r="H10" s="9"/>
      <c r="I10" s="9"/>
      <c r="J10" s="11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11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J10" s="13"/>
      <c r="BK10" s="8"/>
      <c r="BL10" s="8"/>
      <c r="BN10" s="8"/>
      <c r="BO10" s="8"/>
      <c r="BP10" s="8"/>
      <c r="BQ10" s="8"/>
      <c r="BR10" s="8"/>
      <c r="BS10" s="8"/>
      <c r="BT10" s="8"/>
      <c r="BU10" s="13"/>
      <c r="BV10" s="13"/>
      <c r="BW10" s="5"/>
      <c r="BX10" s="5"/>
      <c r="BY10" s="14"/>
      <c r="BZ10" s="14"/>
      <c r="CA10" s="14"/>
      <c r="CB10" s="14"/>
      <c r="CC10" s="14"/>
      <c r="CD10" s="14"/>
    </row>
    <row r="11" spans="3:147" x14ac:dyDescent="0.25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</row>
    <row r="12" spans="3:147" x14ac:dyDescent="0.25"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</row>
    <row r="13" spans="3:147" ht="26.25" x14ac:dyDescent="0.25">
      <c r="C13" s="88" t="s">
        <v>11</v>
      </c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</row>
    <row r="14" spans="3:147" ht="26.25" x14ac:dyDescent="0.4">
      <c r="C14" s="89" t="s">
        <v>12</v>
      </c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90" t="s">
        <v>134</v>
      </c>
      <c r="AD14" s="90"/>
      <c r="AE14" s="91" t="s">
        <v>133</v>
      </c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</row>
    <row r="15" spans="3:147" ht="26.25" x14ac:dyDescent="0.4">
      <c r="C15" s="92" t="s">
        <v>132</v>
      </c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X15" s="12"/>
      <c r="BL15" s="97" t="s">
        <v>13</v>
      </c>
      <c r="BM15" s="98"/>
      <c r="BN15" s="98"/>
      <c r="BO15" s="98"/>
      <c r="BP15" s="98"/>
      <c r="BQ15" s="98"/>
      <c r="BR15" s="99"/>
      <c r="BS15" s="6"/>
      <c r="BT15" s="6"/>
      <c r="BU15" s="15"/>
      <c r="BV15" s="15"/>
      <c r="BW15" s="15"/>
      <c r="BX15" s="15"/>
      <c r="BY15" s="15"/>
      <c r="BZ15" s="15"/>
      <c r="CA15" s="15"/>
      <c r="CB15" s="15"/>
    </row>
    <row r="16" spans="3:147" x14ac:dyDescent="0.25"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X16" s="12"/>
      <c r="BL16" s="100"/>
      <c r="BM16" s="101"/>
      <c r="BN16" s="101"/>
      <c r="BO16" s="101"/>
      <c r="BP16" s="101"/>
      <c r="BQ16" s="101"/>
      <c r="BR16" s="102"/>
      <c r="BS16" s="15"/>
      <c r="BT16" s="15"/>
      <c r="BU16" s="15"/>
      <c r="BV16" s="15"/>
      <c r="BW16" s="15"/>
      <c r="BX16" s="15"/>
      <c r="BY16" s="15"/>
      <c r="BZ16" s="15"/>
      <c r="CA16" s="15"/>
      <c r="CB16" s="15"/>
    </row>
    <row r="17" spans="1:475" x14ac:dyDescent="0.25"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10" t="s">
        <v>6</v>
      </c>
      <c r="Q17" s="103"/>
      <c r="R17" s="103"/>
      <c r="S17" s="6"/>
      <c r="T17" s="103"/>
      <c r="U17" s="103"/>
      <c r="V17" s="103"/>
      <c r="W17" s="103"/>
      <c r="X17" s="103"/>
      <c r="Y17" s="103"/>
      <c r="Z17" s="103"/>
      <c r="AA17" s="103"/>
      <c r="AB17" s="104"/>
      <c r="AC17" s="104"/>
      <c r="AD17" s="105"/>
      <c r="AE17" s="105"/>
      <c r="AF17" s="93"/>
      <c r="AG17" s="93"/>
      <c r="AH17" s="93"/>
      <c r="AI17" s="93"/>
      <c r="AJ17" s="93"/>
      <c r="AK17" s="93"/>
      <c r="AL17" s="93"/>
      <c r="AM17" s="93"/>
      <c r="AV17" s="31" t="s">
        <v>15</v>
      </c>
      <c r="AW17" s="32"/>
      <c r="AX17" s="33"/>
      <c r="AY17" s="32"/>
      <c r="AZ17" s="32"/>
      <c r="BA17" s="32"/>
      <c r="BB17" s="32"/>
      <c r="BC17" s="33"/>
      <c r="BF17" s="106" t="s">
        <v>14</v>
      </c>
      <c r="BG17" s="106"/>
      <c r="BH17" s="106"/>
      <c r="BI17" s="106"/>
      <c r="BJ17" s="106"/>
      <c r="BK17" s="107"/>
      <c r="BL17" s="94"/>
      <c r="BM17" s="95"/>
      <c r="BN17" s="95"/>
      <c r="BO17" s="95"/>
      <c r="BP17" s="95"/>
      <c r="BQ17" s="95"/>
      <c r="BR17" s="96"/>
      <c r="BS17" s="15"/>
      <c r="BT17" s="15"/>
      <c r="BU17" s="15"/>
      <c r="BV17" s="15"/>
      <c r="BW17" s="15"/>
      <c r="BX17" s="15"/>
      <c r="BY17" s="15"/>
      <c r="BZ17" s="15"/>
      <c r="CA17" s="15"/>
      <c r="CB17" s="15"/>
    </row>
    <row r="18" spans="1:475" x14ac:dyDescent="0.25"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Q18" s="4" t="s">
        <v>14</v>
      </c>
      <c r="AV18" s="36" t="s">
        <v>16</v>
      </c>
      <c r="AW18" s="37"/>
      <c r="AX18" s="38"/>
      <c r="AY18" s="32"/>
      <c r="AZ18" s="32"/>
      <c r="BA18" s="32"/>
      <c r="BB18" s="32"/>
      <c r="BC18" s="33"/>
      <c r="BL18" s="94"/>
      <c r="BM18" s="95"/>
      <c r="BN18" s="95"/>
      <c r="BO18" s="95"/>
      <c r="BP18" s="95"/>
      <c r="BQ18" s="95"/>
      <c r="BR18" s="96"/>
      <c r="BS18" s="6"/>
      <c r="BT18" s="6"/>
      <c r="BU18" s="15"/>
      <c r="BV18" s="15"/>
      <c r="BW18" s="15"/>
      <c r="BX18" s="15"/>
      <c r="BY18" s="15"/>
      <c r="BZ18" s="15"/>
      <c r="CA18" s="15"/>
      <c r="CB18" s="15"/>
    </row>
    <row r="19" spans="1:475" x14ac:dyDescent="0.25"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V19" s="36"/>
      <c r="AW19" s="37"/>
      <c r="AX19" s="38"/>
      <c r="AY19" s="32"/>
      <c r="AZ19" s="32"/>
      <c r="BA19" s="32"/>
      <c r="BB19" s="32"/>
      <c r="BC19" s="33"/>
      <c r="BL19" s="94"/>
      <c r="BM19" s="95"/>
      <c r="BN19" s="95"/>
      <c r="BO19" s="95"/>
      <c r="BP19" s="95"/>
      <c r="BQ19" s="95"/>
      <c r="BR19" s="96"/>
      <c r="BS19" s="6"/>
      <c r="BT19" s="6"/>
      <c r="BU19" s="15"/>
      <c r="BV19" s="15"/>
      <c r="BW19" s="15"/>
      <c r="BX19" s="15"/>
      <c r="BY19" s="15"/>
      <c r="BZ19" s="15"/>
      <c r="CA19" s="15"/>
      <c r="CB19" s="15"/>
    </row>
    <row r="20" spans="1:475" ht="39" customHeight="1" x14ac:dyDescent="0.25">
      <c r="C20" s="110" t="s">
        <v>17</v>
      </c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1" t="s">
        <v>18</v>
      </c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V20" s="36"/>
      <c r="AW20" s="37"/>
      <c r="AX20" s="38"/>
      <c r="AY20" s="32"/>
      <c r="AZ20" s="32"/>
      <c r="BA20" s="32"/>
      <c r="BB20" s="32"/>
      <c r="BC20" s="33"/>
      <c r="BF20" s="4" t="s">
        <v>19</v>
      </c>
      <c r="BL20" s="113"/>
      <c r="BM20" s="114"/>
      <c r="BN20" s="114"/>
      <c r="BO20" s="114"/>
      <c r="BP20" s="114"/>
      <c r="BQ20" s="114"/>
      <c r="BR20" s="1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</row>
    <row r="21" spans="1:475" ht="45.75" customHeight="1" x14ac:dyDescent="0.25"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Q21" s="4" t="s">
        <v>19</v>
      </c>
      <c r="AV21" s="36" t="s">
        <v>20</v>
      </c>
      <c r="AW21" s="37"/>
      <c r="AX21" s="38"/>
      <c r="AY21" s="32"/>
      <c r="AZ21" s="32"/>
      <c r="BA21" s="32"/>
      <c r="BB21" s="32"/>
      <c r="BC21" s="33"/>
      <c r="BL21" s="116"/>
      <c r="BM21" s="117"/>
      <c r="BN21" s="117"/>
      <c r="BO21" s="117"/>
      <c r="BP21" s="117"/>
      <c r="BQ21" s="117"/>
      <c r="BR21" s="118"/>
      <c r="BS21" s="6"/>
      <c r="BT21" s="6"/>
      <c r="BU21" s="15"/>
      <c r="BV21" s="15"/>
      <c r="BW21" s="15"/>
      <c r="BX21" s="15"/>
      <c r="BY21" s="15"/>
      <c r="BZ21" s="15"/>
      <c r="CA21" s="15"/>
      <c r="CB21" s="15"/>
    </row>
    <row r="22" spans="1:475" ht="13.5" customHeight="1" x14ac:dyDescent="0.25"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Q22" s="4" t="s">
        <v>21</v>
      </c>
      <c r="AV22" s="36" t="s">
        <v>22</v>
      </c>
      <c r="AW22" s="37"/>
      <c r="AX22" s="38"/>
      <c r="AY22" s="32"/>
      <c r="AZ22" s="32"/>
      <c r="BA22" s="32"/>
      <c r="BB22" s="32"/>
      <c r="BC22" s="33"/>
      <c r="BF22" s="4" t="s">
        <v>21</v>
      </c>
      <c r="BL22" s="94"/>
      <c r="BM22" s="95"/>
      <c r="BN22" s="95"/>
      <c r="BO22" s="95"/>
      <c r="BP22" s="95"/>
      <c r="BQ22" s="95"/>
      <c r="BR22" s="96"/>
      <c r="BS22" s="6"/>
      <c r="BT22" s="6"/>
      <c r="BU22" s="15"/>
      <c r="BV22" s="15"/>
      <c r="BW22" s="15"/>
      <c r="BX22" s="15"/>
      <c r="BY22" s="15"/>
      <c r="BZ22" s="15"/>
      <c r="CA22" s="15"/>
      <c r="CB22" s="15"/>
    </row>
    <row r="23" spans="1:475" ht="43.5" customHeight="1" x14ac:dyDescent="0.35">
      <c r="C23" s="120" t="s">
        <v>23</v>
      </c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12" t="s">
        <v>24</v>
      </c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Q23" s="4" t="s">
        <v>26</v>
      </c>
      <c r="AV23" s="31"/>
      <c r="AW23" s="32"/>
      <c r="AX23" s="33"/>
      <c r="AY23" s="32"/>
      <c r="AZ23" s="32"/>
      <c r="BA23" s="32"/>
      <c r="BB23" s="32"/>
      <c r="BC23" s="33"/>
      <c r="BF23" s="4" t="s">
        <v>25</v>
      </c>
      <c r="BL23" s="94"/>
      <c r="BM23" s="95"/>
      <c r="BN23" s="95"/>
      <c r="BO23" s="95"/>
      <c r="BP23" s="95"/>
      <c r="BQ23" s="95"/>
      <c r="BR23" s="96"/>
      <c r="BS23" s="6"/>
      <c r="BT23" s="6"/>
      <c r="BU23" s="15"/>
      <c r="BV23" s="15"/>
      <c r="BW23" s="15"/>
      <c r="BX23" s="15"/>
      <c r="BY23" s="15"/>
      <c r="BZ23" s="15"/>
      <c r="CA23" s="15"/>
      <c r="CB23" s="15"/>
    </row>
    <row r="24" spans="1:475" ht="132.75" customHeight="1" x14ac:dyDescent="0.35">
      <c r="C24" s="108" t="s">
        <v>27</v>
      </c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9" t="s">
        <v>28</v>
      </c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U24" s="6"/>
      <c r="AV24" s="6"/>
      <c r="AW24" s="6"/>
      <c r="AX24" s="6"/>
      <c r="AY24" s="6"/>
      <c r="AZ24" s="6"/>
      <c r="BA24" s="6"/>
      <c r="BB24" s="6"/>
      <c r="BC24" s="6"/>
      <c r="BL24" s="6"/>
      <c r="BM24" s="6"/>
      <c r="BN24" s="6"/>
      <c r="BO24" s="6"/>
      <c r="BP24" s="6"/>
      <c r="BQ24" s="6"/>
      <c r="BR24" s="6"/>
      <c r="BS24" s="6"/>
      <c r="BT24" s="6"/>
      <c r="BU24" s="15"/>
      <c r="BV24" s="15"/>
      <c r="BW24" s="15"/>
      <c r="BX24" s="15"/>
      <c r="BY24" s="15"/>
      <c r="BZ24" s="15"/>
      <c r="CA24" s="15"/>
      <c r="CB24" s="15"/>
      <c r="FG24" s="6"/>
    </row>
    <row r="25" spans="1:475" ht="131.25" customHeight="1" x14ac:dyDescent="0.35">
      <c r="C25" s="120" t="s">
        <v>29</v>
      </c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11" t="s">
        <v>30</v>
      </c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X25" s="12"/>
      <c r="BM25" s="6"/>
      <c r="BN25" s="6"/>
      <c r="BO25" s="6"/>
      <c r="BP25" s="6"/>
      <c r="BQ25" s="6"/>
      <c r="BR25" s="6"/>
      <c r="BS25" s="6"/>
      <c r="BT25" s="6"/>
      <c r="BU25" s="15"/>
      <c r="BV25" s="15"/>
      <c r="BW25" s="15"/>
      <c r="BX25" s="15"/>
      <c r="BY25" s="15"/>
      <c r="BZ25" s="15"/>
      <c r="CA25" s="15"/>
      <c r="CB25" s="15"/>
    </row>
    <row r="26" spans="1:475" ht="54" customHeight="1" x14ac:dyDescent="0.35">
      <c r="C26" s="120" t="s">
        <v>31</v>
      </c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X26" s="12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</row>
    <row r="27" spans="1:475" ht="15.75" x14ac:dyDescent="0.25"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34"/>
      <c r="V27" s="34"/>
      <c r="W27" s="34"/>
      <c r="X27" s="34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2"/>
      <c r="AY27" s="16"/>
      <c r="AZ27" s="16"/>
      <c r="BA27" s="16"/>
      <c r="BB27" s="16"/>
      <c r="BC27" s="16"/>
    </row>
    <row r="28" spans="1:475" ht="37.5" customHeight="1" x14ac:dyDescent="0.35">
      <c r="A28" s="73"/>
      <c r="B28" s="73"/>
      <c r="C28" s="69" t="s">
        <v>32</v>
      </c>
      <c r="D28" s="119" t="s">
        <v>33</v>
      </c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</row>
    <row r="29" spans="1:475" ht="51.75" customHeight="1" x14ac:dyDescent="0.35">
      <c r="A29" s="73"/>
      <c r="B29" s="73"/>
      <c r="C29" s="121" t="s">
        <v>34</v>
      </c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70"/>
      <c r="BA29" s="70"/>
      <c r="BB29" s="70"/>
      <c r="BC29" s="70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</row>
    <row r="30" spans="1:475" ht="81" customHeight="1" x14ac:dyDescent="0.35">
      <c r="A30" s="74"/>
      <c r="B30" s="74"/>
      <c r="C30" s="123" t="s">
        <v>35</v>
      </c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71"/>
      <c r="AZ30" s="70"/>
      <c r="BA30" s="70"/>
      <c r="BB30" s="70"/>
      <c r="BC30" s="70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</row>
    <row r="31" spans="1:475" ht="87.75" customHeight="1" x14ac:dyDescent="0.35">
      <c r="A31" s="74"/>
      <c r="B31" s="74"/>
      <c r="C31" s="123" t="s">
        <v>36</v>
      </c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71"/>
      <c r="AZ31" s="70"/>
      <c r="BA31" s="70"/>
      <c r="BB31" s="70"/>
      <c r="BC31" s="70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3"/>
      <c r="EF31" s="73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3"/>
      <c r="EU31" s="73"/>
      <c r="EV31" s="73"/>
      <c r="EW31" s="73"/>
      <c r="EX31" s="73"/>
    </row>
    <row r="32" spans="1:475" s="19" customFormat="1" ht="106.5" customHeight="1" x14ac:dyDescent="0.25">
      <c r="A32" s="75"/>
      <c r="B32" s="75"/>
      <c r="C32" s="124" t="s">
        <v>37</v>
      </c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4"/>
      <c r="BT32" s="124"/>
      <c r="BU32" s="124"/>
      <c r="BV32" s="124"/>
      <c r="BW32" s="124"/>
      <c r="BX32" s="124"/>
      <c r="BY32" s="124"/>
      <c r="BZ32" s="124"/>
      <c r="CA32" s="124"/>
      <c r="CB32" s="124"/>
      <c r="CC32" s="124"/>
      <c r="CD32" s="124"/>
      <c r="CE32" s="124"/>
      <c r="CF32" s="124"/>
      <c r="CG32" s="124"/>
      <c r="CH32" s="124"/>
      <c r="CI32" s="124"/>
      <c r="CJ32" s="124"/>
      <c r="CK32" s="124"/>
      <c r="CL32" s="124"/>
      <c r="CM32" s="124"/>
      <c r="CN32" s="124"/>
      <c r="CO32" s="124"/>
      <c r="CP32" s="124"/>
      <c r="CQ32" s="124"/>
      <c r="CR32" s="124"/>
      <c r="CS32" s="124"/>
      <c r="CT32" s="124"/>
      <c r="CU32" s="124"/>
      <c r="CV32" s="124"/>
      <c r="CW32" s="124"/>
      <c r="CX32" s="124"/>
      <c r="CY32" s="124"/>
      <c r="CZ32" s="124"/>
      <c r="DA32" s="124"/>
      <c r="DB32" s="124"/>
      <c r="DC32" s="124"/>
      <c r="DD32" s="124"/>
      <c r="DE32" s="124"/>
      <c r="DF32" s="124"/>
      <c r="DG32" s="124"/>
      <c r="DH32" s="124"/>
      <c r="DI32" s="124"/>
      <c r="DJ32" s="124"/>
      <c r="DK32" s="124"/>
      <c r="DL32" s="124"/>
      <c r="DM32" s="124"/>
      <c r="DN32" s="124"/>
      <c r="DO32" s="124"/>
      <c r="DP32" s="124"/>
      <c r="DQ32" s="124"/>
      <c r="DR32" s="124"/>
      <c r="DS32" s="124"/>
      <c r="DT32" s="124"/>
      <c r="DU32" s="124"/>
      <c r="DV32" s="124"/>
      <c r="DW32" s="124"/>
      <c r="DX32" s="124"/>
      <c r="DY32" s="124"/>
      <c r="DZ32" s="124"/>
      <c r="EA32" s="124"/>
      <c r="EB32" s="124"/>
      <c r="EC32" s="124"/>
      <c r="ED32" s="124"/>
      <c r="EE32" s="124"/>
      <c r="EF32" s="124"/>
      <c r="EG32" s="124"/>
      <c r="EH32" s="124"/>
      <c r="EI32" s="124"/>
      <c r="EJ32" s="124"/>
      <c r="EK32" s="124"/>
      <c r="EL32" s="124"/>
      <c r="EM32" s="124"/>
      <c r="EN32" s="124"/>
      <c r="EO32" s="124"/>
      <c r="EP32" s="124"/>
      <c r="EQ32" s="124"/>
      <c r="ER32" s="124"/>
      <c r="ES32" s="124"/>
      <c r="ET32" s="75"/>
      <c r="EU32" s="75"/>
      <c r="EV32" s="75"/>
      <c r="EW32" s="75"/>
      <c r="EX32" s="75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  <c r="IV32" s="18"/>
      <c r="IW32" s="18"/>
      <c r="IX32" s="18"/>
      <c r="IY32" s="18"/>
      <c r="IZ32" s="18"/>
      <c r="JA32" s="18"/>
      <c r="JB32" s="18"/>
      <c r="JC32" s="18"/>
      <c r="JD32" s="18"/>
      <c r="JE32" s="18"/>
      <c r="JF32" s="18"/>
      <c r="JG32" s="18"/>
      <c r="JH32" s="18"/>
      <c r="JI32" s="18"/>
      <c r="JJ32" s="18"/>
      <c r="JK32" s="18"/>
      <c r="JL32" s="18"/>
      <c r="JM32" s="18"/>
      <c r="JN32" s="18"/>
      <c r="JO32" s="18"/>
      <c r="JP32" s="18"/>
      <c r="JQ32" s="18"/>
      <c r="JR32" s="18"/>
      <c r="JS32" s="18"/>
      <c r="JT32" s="18"/>
      <c r="JU32" s="18"/>
      <c r="JV32" s="18"/>
      <c r="JW32" s="18"/>
      <c r="JX32" s="18"/>
      <c r="JY32" s="18"/>
      <c r="JZ32" s="18"/>
      <c r="KA32" s="18"/>
      <c r="KB32" s="18"/>
      <c r="KC32" s="18"/>
      <c r="KD32" s="18"/>
      <c r="KE32" s="18"/>
      <c r="KF32" s="18"/>
      <c r="KG32" s="18"/>
      <c r="KH32" s="18"/>
      <c r="KI32" s="18"/>
      <c r="KJ32" s="18"/>
      <c r="KK32" s="18"/>
      <c r="KL32" s="18"/>
      <c r="KM32" s="18"/>
      <c r="KN32" s="18"/>
      <c r="KO32" s="18"/>
      <c r="KP32" s="18"/>
      <c r="KQ32" s="18"/>
      <c r="KR32" s="18"/>
      <c r="KS32" s="18"/>
      <c r="KT32" s="18"/>
      <c r="KU32" s="18"/>
      <c r="KV32" s="18"/>
      <c r="KW32" s="18"/>
      <c r="KX32" s="18"/>
      <c r="KY32" s="18"/>
      <c r="KZ32" s="18"/>
      <c r="LA32" s="18"/>
      <c r="LB32" s="18"/>
      <c r="LC32" s="18"/>
      <c r="LD32" s="18"/>
      <c r="LE32" s="18"/>
      <c r="LF32" s="18"/>
      <c r="LG32" s="18"/>
      <c r="LH32" s="18"/>
      <c r="LI32" s="18"/>
      <c r="LJ32" s="18"/>
      <c r="LK32" s="18"/>
      <c r="LL32" s="18"/>
      <c r="LM32" s="18"/>
      <c r="LN32" s="18"/>
      <c r="LO32" s="18"/>
      <c r="LP32" s="18"/>
      <c r="LQ32" s="18"/>
      <c r="LR32" s="18"/>
      <c r="LS32" s="18"/>
      <c r="LT32" s="18"/>
      <c r="LU32" s="18"/>
      <c r="LV32" s="18"/>
      <c r="LW32" s="18"/>
      <c r="LX32" s="18"/>
      <c r="LY32" s="18"/>
      <c r="LZ32" s="18"/>
      <c r="MA32" s="18"/>
      <c r="MB32" s="18"/>
      <c r="MC32" s="18"/>
      <c r="MD32" s="18"/>
      <c r="ME32" s="18"/>
      <c r="MF32" s="18"/>
      <c r="MG32" s="18"/>
      <c r="MH32" s="18"/>
      <c r="MI32" s="18"/>
      <c r="MJ32" s="18"/>
      <c r="MK32" s="18"/>
      <c r="ML32" s="18"/>
      <c r="MM32" s="18"/>
      <c r="MN32" s="18"/>
      <c r="MO32" s="18"/>
      <c r="MP32" s="18"/>
      <c r="MQ32" s="18"/>
      <c r="MR32" s="18"/>
      <c r="MS32" s="18"/>
      <c r="MT32" s="18"/>
      <c r="MU32" s="18"/>
      <c r="MV32" s="18"/>
      <c r="MW32" s="18"/>
      <c r="MX32" s="18"/>
      <c r="MY32" s="18"/>
      <c r="MZ32" s="18"/>
      <c r="NA32" s="18"/>
      <c r="NB32" s="18"/>
      <c r="NC32" s="18"/>
      <c r="ND32" s="18"/>
      <c r="NE32" s="18"/>
      <c r="NF32" s="18"/>
      <c r="NG32" s="18"/>
      <c r="NH32" s="18"/>
      <c r="NI32" s="18"/>
      <c r="NJ32" s="18"/>
      <c r="NK32" s="18"/>
      <c r="NL32" s="18"/>
      <c r="NM32" s="18"/>
      <c r="NN32" s="18"/>
      <c r="NO32" s="18"/>
      <c r="NP32" s="18"/>
      <c r="NQ32" s="18"/>
      <c r="NR32" s="18"/>
      <c r="NS32" s="18"/>
      <c r="NT32" s="18"/>
      <c r="NU32" s="18"/>
      <c r="NV32" s="18"/>
      <c r="NW32" s="18"/>
      <c r="NX32" s="18"/>
      <c r="NY32" s="18"/>
      <c r="NZ32" s="18"/>
      <c r="OA32" s="18"/>
      <c r="OB32" s="18"/>
      <c r="OC32" s="18"/>
      <c r="OD32" s="18"/>
      <c r="OE32" s="18"/>
      <c r="OF32" s="18"/>
      <c r="OG32" s="18"/>
      <c r="OH32" s="18"/>
      <c r="OI32" s="18"/>
      <c r="OJ32" s="18"/>
      <c r="OK32" s="18"/>
      <c r="OL32" s="18"/>
      <c r="OM32" s="18"/>
      <c r="ON32" s="18"/>
      <c r="OO32" s="18"/>
      <c r="OP32" s="18"/>
      <c r="OQ32" s="18"/>
      <c r="OR32" s="18"/>
      <c r="OS32" s="18"/>
      <c r="OT32" s="18"/>
      <c r="OU32" s="18"/>
      <c r="OV32" s="18"/>
      <c r="OW32" s="18"/>
      <c r="OX32" s="18"/>
      <c r="OY32" s="18"/>
      <c r="OZ32" s="18"/>
      <c r="PA32" s="18"/>
      <c r="PB32" s="18"/>
      <c r="PC32" s="18"/>
      <c r="PD32" s="18"/>
      <c r="PE32" s="18"/>
      <c r="PF32" s="18"/>
      <c r="PG32" s="18"/>
      <c r="PH32" s="18"/>
      <c r="PI32" s="18"/>
      <c r="PJ32" s="18"/>
      <c r="PK32" s="18"/>
      <c r="PL32" s="18"/>
      <c r="PM32" s="18"/>
      <c r="PN32" s="18"/>
      <c r="PO32" s="18"/>
      <c r="PP32" s="18"/>
      <c r="PQ32" s="18"/>
      <c r="PR32" s="18"/>
      <c r="PS32" s="18"/>
      <c r="PT32" s="18"/>
      <c r="PU32" s="18"/>
      <c r="PV32" s="18"/>
      <c r="PW32" s="18"/>
      <c r="PX32" s="18"/>
      <c r="PY32" s="18"/>
      <c r="PZ32" s="18"/>
      <c r="QA32" s="18"/>
      <c r="QB32" s="18"/>
      <c r="QC32" s="18"/>
      <c r="QD32" s="18"/>
      <c r="QE32" s="18"/>
      <c r="QF32" s="18"/>
      <c r="QG32" s="18"/>
      <c r="QH32" s="18"/>
      <c r="QI32" s="18"/>
      <c r="QJ32" s="18"/>
      <c r="QK32" s="18"/>
      <c r="QL32" s="18"/>
      <c r="QM32" s="18"/>
      <c r="QN32" s="18"/>
      <c r="QO32" s="18"/>
      <c r="QP32" s="18"/>
      <c r="QQ32" s="18"/>
      <c r="QR32" s="18"/>
      <c r="QS32" s="18"/>
      <c r="QT32" s="18"/>
      <c r="QU32" s="18"/>
      <c r="QV32" s="18"/>
      <c r="QW32" s="18"/>
      <c r="QX32" s="18"/>
      <c r="QY32" s="18"/>
      <c r="QZ32" s="18"/>
      <c r="RA32" s="18"/>
      <c r="RB32" s="18"/>
      <c r="RC32" s="18"/>
      <c r="RD32" s="18"/>
      <c r="RE32" s="18"/>
      <c r="RF32" s="18"/>
      <c r="RG32" s="18"/>
    </row>
    <row r="33" spans="1:154" ht="141" customHeight="1" x14ac:dyDescent="0.35">
      <c r="A33" s="74"/>
      <c r="B33" s="74"/>
      <c r="C33" s="124" t="s">
        <v>38</v>
      </c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4"/>
      <c r="BC33" s="124"/>
      <c r="BD33" s="124"/>
      <c r="BE33" s="124"/>
      <c r="BF33" s="124"/>
      <c r="BG33" s="124"/>
      <c r="BH33" s="124"/>
      <c r="BI33" s="124"/>
      <c r="BJ33" s="124"/>
      <c r="BK33" s="124"/>
      <c r="BL33" s="124"/>
      <c r="BM33" s="124"/>
      <c r="BN33" s="124"/>
      <c r="BO33" s="124"/>
      <c r="BP33" s="124"/>
      <c r="BQ33" s="124"/>
      <c r="BR33" s="124"/>
      <c r="BS33" s="124"/>
      <c r="BT33" s="124"/>
      <c r="BU33" s="124"/>
      <c r="BV33" s="124"/>
      <c r="BW33" s="124"/>
      <c r="BX33" s="124"/>
      <c r="BY33" s="124"/>
      <c r="BZ33" s="124"/>
      <c r="CA33" s="124"/>
      <c r="CB33" s="124"/>
      <c r="CC33" s="124"/>
      <c r="CD33" s="124"/>
      <c r="CE33" s="124"/>
      <c r="CF33" s="124"/>
      <c r="CG33" s="124"/>
      <c r="CH33" s="124"/>
      <c r="CI33" s="124"/>
      <c r="CJ33" s="124"/>
      <c r="CK33" s="124"/>
      <c r="CL33" s="124"/>
      <c r="CM33" s="124"/>
      <c r="CN33" s="124"/>
      <c r="CO33" s="124"/>
      <c r="CP33" s="124"/>
      <c r="CQ33" s="124"/>
      <c r="CR33" s="124"/>
      <c r="CS33" s="124"/>
      <c r="CT33" s="124"/>
      <c r="CU33" s="124"/>
      <c r="CV33" s="124"/>
      <c r="CW33" s="124"/>
      <c r="CX33" s="124"/>
      <c r="CY33" s="124"/>
      <c r="CZ33" s="124"/>
      <c r="DA33" s="124"/>
      <c r="DB33" s="124"/>
      <c r="DC33" s="124"/>
      <c r="DD33" s="124"/>
      <c r="DE33" s="124"/>
      <c r="DF33" s="124"/>
      <c r="DG33" s="124"/>
      <c r="DH33" s="124"/>
      <c r="DI33" s="124"/>
      <c r="DJ33" s="124"/>
      <c r="DK33" s="124"/>
      <c r="DL33" s="124"/>
      <c r="DM33" s="124"/>
      <c r="DN33" s="124"/>
      <c r="DO33" s="124"/>
      <c r="DP33" s="124"/>
      <c r="DQ33" s="124"/>
      <c r="DR33" s="124"/>
      <c r="DS33" s="124"/>
      <c r="DT33" s="124"/>
      <c r="DU33" s="124"/>
      <c r="DV33" s="124"/>
      <c r="DW33" s="124"/>
      <c r="DX33" s="124"/>
      <c r="DY33" s="124"/>
      <c r="DZ33" s="124"/>
      <c r="EA33" s="124"/>
      <c r="EB33" s="124"/>
      <c r="EC33" s="124"/>
      <c r="ED33" s="124"/>
      <c r="EE33" s="124"/>
      <c r="EF33" s="124"/>
      <c r="EG33" s="124"/>
      <c r="EH33" s="124"/>
      <c r="EI33" s="124"/>
      <c r="EJ33" s="124"/>
      <c r="EK33" s="124"/>
      <c r="EL33" s="124"/>
      <c r="EM33" s="124"/>
      <c r="EN33" s="124"/>
      <c r="EO33" s="124"/>
      <c r="EP33" s="124"/>
      <c r="EQ33" s="124"/>
      <c r="ER33" s="124"/>
      <c r="ES33" s="124"/>
      <c r="ET33" s="73"/>
      <c r="EU33" s="73"/>
      <c r="EV33" s="73"/>
      <c r="EW33" s="73"/>
      <c r="EX33" s="73"/>
    </row>
    <row r="34" spans="1:154" ht="30.75" customHeight="1" x14ac:dyDescent="0.35">
      <c r="A34" s="74"/>
      <c r="B34" s="74"/>
      <c r="C34" s="121" t="s">
        <v>39</v>
      </c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71"/>
      <c r="AY34" s="71"/>
      <c r="AZ34" s="70"/>
      <c r="BA34" s="70"/>
      <c r="BB34" s="70"/>
      <c r="BC34" s="70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3"/>
      <c r="EF34" s="73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3"/>
      <c r="EU34" s="73"/>
      <c r="EV34" s="73"/>
      <c r="EW34" s="73"/>
      <c r="EX34" s="73"/>
    </row>
    <row r="35" spans="1:154" ht="27" customHeight="1" x14ac:dyDescent="0.35">
      <c r="A35" s="74"/>
      <c r="B35" s="74"/>
      <c r="C35" s="123" t="s">
        <v>40</v>
      </c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71"/>
      <c r="AY35" s="71"/>
      <c r="AZ35" s="70"/>
      <c r="BA35" s="70"/>
      <c r="BB35" s="70"/>
      <c r="BC35" s="70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3"/>
      <c r="EF35" s="73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3"/>
      <c r="EU35" s="73"/>
      <c r="EV35" s="73"/>
      <c r="EW35" s="73"/>
      <c r="EX35" s="73"/>
    </row>
    <row r="36" spans="1:154" ht="24" customHeight="1" x14ac:dyDescent="0.35">
      <c r="A36" s="74"/>
      <c r="B36" s="74"/>
      <c r="C36" s="123" t="s">
        <v>41</v>
      </c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71"/>
      <c r="AY36" s="71"/>
      <c r="AZ36" s="70"/>
      <c r="BA36" s="70"/>
      <c r="BB36" s="70"/>
      <c r="BC36" s="70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3"/>
      <c r="EF36" s="73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3"/>
      <c r="EU36" s="73"/>
      <c r="EV36" s="73"/>
      <c r="EW36" s="73"/>
      <c r="EX36" s="73"/>
    </row>
    <row r="37" spans="1:154" ht="4.5" customHeight="1" x14ac:dyDescent="0.35">
      <c r="A37" s="74"/>
      <c r="B37" s="74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1"/>
      <c r="AS37" s="71"/>
      <c r="AT37" s="71"/>
      <c r="AU37" s="71"/>
      <c r="AV37" s="71"/>
      <c r="AW37" s="71"/>
      <c r="AX37" s="71"/>
      <c r="AY37" s="71"/>
      <c r="AZ37" s="70"/>
      <c r="BA37" s="70"/>
      <c r="BB37" s="70"/>
      <c r="BC37" s="70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3"/>
      <c r="EF37" s="73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3"/>
      <c r="EU37" s="73"/>
      <c r="EV37" s="73"/>
      <c r="EW37" s="73"/>
      <c r="EX37" s="73"/>
    </row>
    <row r="38" spans="1:154" ht="39" customHeight="1" x14ac:dyDescent="0.35">
      <c r="A38" s="74"/>
      <c r="B38" s="74"/>
      <c r="C38" s="121" t="s">
        <v>42</v>
      </c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71"/>
      <c r="AY38" s="71"/>
      <c r="AZ38" s="70"/>
      <c r="BA38" s="70"/>
      <c r="BB38" s="70"/>
      <c r="BC38" s="70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3"/>
      <c r="DQ38" s="73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3"/>
      <c r="EF38" s="73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3"/>
      <c r="EU38" s="73"/>
      <c r="EV38" s="73"/>
      <c r="EW38" s="73"/>
      <c r="EX38" s="73"/>
    </row>
    <row r="39" spans="1:154" ht="54" customHeight="1" x14ac:dyDescent="0.35">
      <c r="A39" s="74"/>
      <c r="B39" s="74"/>
      <c r="C39" s="121" t="s">
        <v>43</v>
      </c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71"/>
      <c r="AY39" s="71"/>
      <c r="AZ39" s="70"/>
      <c r="BA39" s="70"/>
      <c r="BB39" s="70"/>
      <c r="BC39" s="70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  <c r="DQ39" s="73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3"/>
      <c r="EF39" s="73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3"/>
      <c r="EU39" s="73"/>
      <c r="EV39" s="73"/>
      <c r="EW39" s="73"/>
      <c r="EX39" s="73"/>
    </row>
    <row r="40" spans="1:154" ht="50.25" customHeight="1" x14ac:dyDescent="0.35">
      <c r="A40" s="74"/>
      <c r="B40" s="74"/>
      <c r="C40" s="123" t="s">
        <v>44</v>
      </c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71"/>
      <c r="AY40" s="71"/>
      <c r="AZ40" s="70"/>
      <c r="BA40" s="70"/>
      <c r="BB40" s="70"/>
      <c r="BC40" s="70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3"/>
      <c r="EF40" s="73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3"/>
      <c r="EU40" s="73"/>
      <c r="EV40" s="73"/>
      <c r="EW40" s="73"/>
      <c r="EX40" s="73"/>
    </row>
    <row r="41" spans="1:154" ht="40.5" customHeight="1" x14ac:dyDescent="0.35">
      <c r="A41" s="74"/>
      <c r="B41" s="74"/>
      <c r="C41" s="123" t="s">
        <v>45</v>
      </c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71"/>
      <c r="AY41" s="71"/>
      <c r="AZ41" s="70"/>
      <c r="BA41" s="70"/>
      <c r="BB41" s="70"/>
      <c r="BC41" s="70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3"/>
      <c r="EF41" s="73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3"/>
      <c r="EU41" s="73"/>
      <c r="EV41" s="73"/>
      <c r="EW41" s="73"/>
      <c r="EX41" s="73"/>
    </row>
    <row r="42" spans="1:154" ht="63.75" customHeight="1" x14ac:dyDescent="0.35">
      <c r="A42" s="74"/>
      <c r="B42" s="74"/>
      <c r="C42" s="123" t="s">
        <v>46</v>
      </c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71"/>
      <c r="AY42" s="71"/>
      <c r="AZ42" s="70"/>
      <c r="BA42" s="70"/>
      <c r="BB42" s="70"/>
      <c r="BC42" s="70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3"/>
      <c r="EF42" s="73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3"/>
      <c r="EU42" s="73"/>
      <c r="EV42" s="73"/>
      <c r="EW42" s="73"/>
      <c r="EX42" s="73"/>
    </row>
    <row r="43" spans="1:154" ht="53.25" customHeight="1" x14ac:dyDescent="0.35">
      <c r="A43" s="74"/>
      <c r="B43" s="74"/>
      <c r="C43" s="123" t="s">
        <v>47</v>
      </c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71"/>
      <c r="AY43" s="71"/>
      <c r="AZ43" s="70"/>
      <c r="BA43" s="70"/>
      <c r="BB43" s="70"/>
      <c r="BC43" s="70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3"/>
      <c r="EF43" s="73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3"/>
      <c r="EU43" s="73"/>
      <c r="EV43" s="73"/>
      <c r="EW43" s="73"/>
      <c r="EX43" s="73"/>
    </row>
    <row r="44" spans="1:154" ht="42.75" customHeight="1" x14ac:dyDescent="0.35">
      <c r="A44" s="74"/>
      <c r="B44" s="74"/>
      <c r="C44" s="121" t="s">
        <v>48</v>
      </c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71"/>
      <c r="AY44" s="71"/>
      <c r="AZ44" s="70"/>
      <c r="BA44" s="70"/>
      <c r="BB44" s="70"/>
      <c r="BC44" s="70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3"/>
      <c r="EF44" s="73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3"/>
      <c r="EU44" s="73"/>
      <c r="EV44" s="73"/>
      <c r="EW44" s="73"/>
      <c r="EX44" s="73"/>
    </row>
    <row r="45" spans="1:154" ht="30.75" customHeight="1" x14ac:dyDescent="0.35">
      <c r="A45" s="74"/>
      <c r="B45" s="74"/>
      <c r="C45" s="127" t="s">
        <v>49</v>
      </c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71"/>
      <c r="AY45" s="71"/>
      <c r="AZ45" s="70"/>
      <c r="BA45" s="70"/>
      <c r="BB45" s="70"/>
      <c r="BC45" s="70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3"/>
      <c r="DQ45" s="73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3"/>
      <c r="EF45" s="73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3"/>
      <c r="EU45" s="73"/>
      <c r="EV45" s="73"/>
      <c r="EW45" s="73"/>
      <c r="EX45" s="73"/>
    </row>
    <row r="46" spans="1:154" ht="27.75" customHeight="1" x14ac:dyDescent="0.35">
      <c r="A46" s="74"/>
      <c r="B46" s="74"/>
      <c r="C46" s="127" t="s">
        <v>50</v>
      </c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71"/>
      <c r="AY46" s="71"/>
      <c r="AZ46" s="70"/>
      <c r="BA46" s="70"/>
      <c r="BB46" s="70"/>
      <c r="BC46" s="70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3"/>
      <c r="DQ46" s="73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3"/>
      <c r="EF46" s="73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3"/>
      <c r="EU46" s="73"/>
      <c r="EV46" s="73"/>
      <c r="EW46" s="73"/>
      <c r="EX46" s="73"/>
    </row>
    <row r="47" spans="1:154" ht="36.75" customHeight="1" x14ac:dyDescent="0.35">
      <c r="A47" s="74"/>
      <c r="B47" s="74"/>
      <c r="C47" s="127" t="s">
        <v>51</v>
      </c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71"/>
      <c r="AY47" s="71"/>
      <c r="AZ47" s="70"/>
      <c r="BA47" s="70"/>
      <c r="BB47" s="70"/>
      <c r="BC47" s="70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3"/>
      <c r="DQ47" s="73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3"/>
      <c r="EF47" s="73"/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T47" s="73"/>
      <c r="EU47" s="73"/>
      <c r="EV47" s="73"/>
      <c r="EW47" s="73"/>
      <c r="EX47" s="73"/>
    </row>
    <row r="48" spans="1:154" ht="33" customHeight="1" x14ac:dyDescent="0.35">
      <c r="A48" s="74"/>
      <c r="B48" s="74"/>
      <c r="C48" s="123" t="s">
        <v>52</v>
      </c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71"/>
      <c r="AY48" s="71"/>
      <c r="AZ48" s="70"/>
      <c r="BA48" s="70"/>
      <c r="BB48" s="70"/>
      <c r="BC48" s="70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3"/>
      <c r="DQ48" s="73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3"/>
      <c r="EF48" s="73"/>
      <c r="EG48" s="73"/>
      <c r="EH48" s="73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T48" s="73"/>
      <c r="EU48" s="73"/>
      <c r="EV48" s="73"/>
      <c r="EW48" s="73"/>
      <c r="EX48" s="73"/>
    </row>
    <row r="49" spans="1:154" ht="21" x14ac:dyDescent="0.35">
      <c r="A49" s="74"/>
      <c r="B49" s="74"/>
      <c r="C49" s="123" t="s">
        <v>53</v>
      </c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71"/>
      <c r="AY49" s="71"/>
      <c r="AZ49" s="70"/>
      <c r="BA49" s="70"/>
      <c r="BB49" s="70"/>
      <c r="BC49" s="70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3"/>
      <c r="DQ49" s="73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3"/>
      <c r="EF49" s="73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3"/>
      <c r="EU49" s="73"/>
      <c r="EV49" s="73"/>
      <c r="EW49" s="73"/>
      <c r="EX49" s="73"/>
    </row>
    <row r="50" spans="1:154" ht="21" x14ac:dyDescent="0.35">
      <c r="A50" s="74"/>
      <c r="B50" s="74"/>
      <c r="C50" s="121" t="s">
        <v>54</v>
      </c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71"/>
      <c r="AY50" s="71"/>
      <c r="AZ50" s="70"/>
      <c r="BA50" s="70"/>
      <c r="BB50" s="70"/>
      <c r="BC50" s="70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3"/>
      <c r="DQ50" s="73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3"/>
      <c r="EF50" s="73"/>
      <c r="EG50" s="73"/>
      <c r="EH50" s="73"/>
      <c r="EI50" s="73"/>
      <c r="EJ50" s="73"/>
      <c r="EK50" s="73"/>
      <c r="EL50" s="73"/>
      <c r="EM50" s="73"/>
      <c r="EN50" s="73"/>
      <c r="EO50" s="73"/>
      <c r="EP50" s="73"/>
      <c r="EQ50" s="73"/>
      <c r="ER50" s="73"/>
      <c r="ES50" s="73"/>
      <c r="ET50" s="73"/>
      <c r="EU50" s="73"/>
      <c r="EV50" s="73"/>
      <c r="EW50" s="73"/>
      <c r="EX50" s="73"/>
    </row>
    <row r="51" spans="1:154" ht="21" x14ac:dyDescent="0.35">
      <c r="A51" s="74"/>
      <c r="B51" s="74"/>
      <c r="C51" s="123" t="s">
        <v>55</v>
      </c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123"/>
      <c r="AM51" s="123"/>
      <c r="AN51" s="123"/>
      <c r="AO51" s="123"/>
      <c r="AP51" s="123"/>
      <c r="AQ51" s="123"/>
      <c r="AR51" s="123"/>
      <c r="AS51" s="123"/>
      <c r="AT51" s="123"/>
      <c r="AU51" s="123"/>
      <c r="AV51" s="123"/>
      <c r="AW51" s="123"/>
      <c r="AX51" s="71"/>
      <c r="AY51" s="71"/>
      <c r="AZ51" s="70"/>
      <c r="BA51" s="70"/>
      <c r="BB51" s="70"/>
      <c r="BC51" s="70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3"/>
      <c r="DQ51" s="73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3"/>
      <c r="EF51" s="73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T51" s="73"/>
      <c r="EU51" s="73"/>
      <c r="EV51" s="73"/>
      <c r="EW51" s="73"/>
      <c r="EX51" s="73"/>
    </row>
    <row r="52" spans="1:154" ht="21" x14ac:dyDescent="0.35">
      <c r="A52" s="74"/>
      <c r="B52" s="74"/>
      <c r="C52" s="123" t="s">
        <v>56</v>
      </c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71"/>
      <c r="AY52" s="71"/>
      <c r="AZ52" s="70"/>
      <c r="BA52" s="70"/>
      <c r="BB52" s="70"/>
      <c r="BC52" s="70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3"/>
      <c r="DQ52" s="73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3"/>
      <c r="EF52" s="73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3"/>
      <c r="EU52" s="73"/>
      <c r="EV52" s="73"/>
      <c r="EW52" s="73"/>
      <c r="EX52" s="73"/>
    </row>
    <row r="53" spans="1:154" ht="21" x14ac:dyDescent="0.35">
      <c r="A53" s="74"/>
      <c r="B53" s="74"/>
      <c r="C53" s="123" t="s">
        <v>57</v>
      </c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71"/>
      <c r="AY53" s="71"/>
      <c r="AZ53" s="70"/>
      <c r="BA53" s="70"/>
      <c r="BB53" s="70"/>
      <c r="BC53" s="70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3"/>
      <c r="DQ53" s="73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3"/>
      <c r="EF53" s="73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3"/>
      <c r="EU53" s="73"/>
      <c r="EV53" s="73"/>
      <c r="EW53" s="73"/>
      <c r="EX53" s="73"/>
    </row>
    <row r="54" spans="1:154" ht="21" x14ac:dyDescent="0.35">
      <c r="A54" s="74"/>
      <c r="B54" s="74"/>
      <c r="C54" s="123" t="s">
        <v>58</v>
      </c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23"/>
      <c r="AQ54" s="123"/>
      <c r="AR54" s="123"/>
      <c r="AS54" s="123"/>
      <c r="AT54" s="123"/>
      <c r="AU54" s="123"/>
      <c r="AV54" s="123"/>
      <c r="AW54" s="123"/>
      <c r="AX54" s="71"/>
      <c r="AY54" s="71"/>
      <c r="AZ54" s="70"/>
      <c r="BA54" s="70"/>
      <c r="BB54" s="70"/>
      <c r="BC54" s="70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3"/>
      <c r="EF54" s="73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3"/>
      <c r="EU54" s="73"/>
      <c r="EV54" s="73"/>
      <c r="EW54" s="73"/>
      <c r="EX54" s="73"/>
    </row>
    <row r="55" spans="1:154" ht="21" x14ac:dyDescent="0.35">
      <c r="A55" s="74"/>
      <c r="B55" s="74"/>
      <c r="C55" s="123" t="s">
        <v>59</v>
      </c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71"/>
      <c r="AY55" s="71"/>
      <c r="AZ55" s="70"/>
      <c r="BA55" s="70"/>
      <c r="BB55" s="70"/>
      <c r="BC55" s="70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3"/>
      <c r="DQ55" s="73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3"/>
      <c r="EF55" s="73"/>
      <c r="EG55" s="73"/>
      <c r="EH55" s="73"/>
      <c r="EI55" s="73"/>
      <c r="EJ55" s="73"/>
      <c r="EK55" s="73"/>
      <c r="EL55" s="73"/>
      <c r="EM55" s="73"/>
      <c r="EN55" s="73"/>
      <c r="EO55" s="73"/>
      <c r="EP55" s="73"/>
      <c r="EQ55" s="73"/>
      <c r="ER55" s="73"/>
      <c r="ES55" s="73"/>
      <c r="ET55" s="73"/>
      <c r="EU55" s="73"/>
      <c r="EV55" s="73"/>
      <c r="EW55" s="73"/>
      <c r="EX55" s="73"/>
    </row>
    <row r="56" spans="1:154" ht="21" x14ac:dyDescent="0.35">
      <c r="A56" s="74"/>
      <c r="B56" s="74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  <c r="AV56" s="128"/>
      <c r="AW56" s="128"/>
      <c r="AX56" s="71"/>
      <c r="AY56" s="71"/>
      <c r="AZ56" s="70"/>
      <c r="BA56" s="70"/>
      <c r="BB56" s="70"/>
      <c r="BC56" s="70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3"/>
      <c r="DQ56" s="73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3"/>
      <c r="EF56" s="73"/>
      <c r="EG56" s="73"/>
      <c r="EH56" s="73"/>
      <c r="EI56" s="73"/>
      <c r="EJ56" s="73"/>
      <c r="EK56" s="73"/>
      <c r="EL56" s="73"/>
      <c r="EM56" s="73"/>
      <c r="EN56" s="73"/>
      <c r="EO56" s="73"/>
      <c r="EP56" s="73"/>
      <c r="EQ56" s="73"/>
      <c r="ER56" s="73"/>
      <c r="ES56" s="73"/>
      <c r="ET56" s="73"/>
      <c r="EU56" s="73"/>
      <c r="EV56" s="73"/>
      <c r="EW56" s="73"/>
      <c r="EX56" s="73"/>
    </row>
    <row r="57" spans="1:154" x14ac:dyDescent="0.25">
      <c r="A57" s="9"/>
      <c r="B57" s="9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17"/>
      <c r="AY57" s="17"/>
      <c r="AZ57" s="16"/>
      <c r="BA57" s="16"/>
      <c r="BB57" s="16"/>
      <c r="BC57" s="16"/>
    </row>
    <row r="58" spans="1:154" x14ac:dyDescent="0.25">
      <c r="A58" s="9"/>
      <c r="B58" s="9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17"/>
      <c r="AY58" s="17"/>
      <c r="AZ58" s="16"/>
      <c r="BA58" s="16"/>
      <c r="BB58" s="16"/>
      <c r="BC58" s="16"/>
    </row>
    <row r="59" spans="1:154" x14ac:dyDescent="0.25">
      <c r="A59" s="9"/>
      <c r="B59" s="9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17"/>
      <c r="AY59" s="17"/>
      <c r="AZ59" s="16"/>
      <c r="BA59" s="16"/>
      <c r="BB59" s="16"/>
      <c r="BC59" s="16"/>
    </row>
    <row r="60" spans="1:154" x14ac:dyDescent="0.25">
      <c r="A60" s="9"/>
      <c r="B60" s="9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17"/>
      <c r="AY60" s="17"/>
      <c r="AZ60" s="16"/>
      <c r="BA60" s="16"/>
      <c r="BB60" s="16"/>
      <c r="BC60" s="16"/>
    </row>
    <row r="61" spans="1:154" x14ac:dyDescent="0.25">
      <c r="A61" s="9"/>
      <c r="B61" s="9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17"/>
      <c r="AY61" s="17"/>
      <c r="AZ61" s="16"/>
      <c r="BA61" s="16"/>
      <c r="BB61" s="16"/>
      <c r="BC61" s="16"/>
    </row>
    <row r="62" spans="1:154" x14ac:dyDescent="0.25">
      <c r="A62" s="9"/>
      <c r="B62" s="9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17"/>
      <c r="AY62" s="17"/>
      <c r="AZ62" s="16"/>
      <c r="BA62" s="16"/>
      <c r="BB62" s="16"/>
      <c r="BC62" s="16"/>
    </row>
    <row r="63" spans="1:154" x14ac:dyDescent="0.25">
      <c r="A63" s="9"/>
      <c r="B63" s="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17"/>
      <c r="AY63" s="17"/>
      <c r="AZ63" s="16"/>
      <c r="BA63" s="16"/>
      <c r="BB63" s="16"/>
      <c r="BC63" s="16"/>
    </row>
    <row r="64" spans="1:154" x14ac:dyDescent="0.25">
      <c r="A64" s="9"/>
      <c r="B64" s="9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17"/>
      <c r="AY64" s="17"/>
      <c r="AZ64" s="16"/>
      <c r="BA64" s="16"/>
      <c r="BB64" s="16"/>
      <c r="BC64" s="16"/>
    </row>
    <row r="65" spans="1:55" x14ac:dyDescent="0.25">
      <c r="A65" s="9"/>
      <c r="B65" s="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17"/>
      <c r="AY65" s="17"/>
      <c r="AZ65" s="16"/>
      <c r="BA65" s="16"/>
      <c r="BB65" s="16"/>
      <c r="BC65" s="16"/>
    </row>
    <row r="66" spans="1:55" x14ac:dyDescent="0.25">
      <c r="A66" s="9"/>
      <c r="B66" s="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7"/>
      <c r="AS66" s="17"/>
      <c r="AT66" s="17"/>
      <c r="AU66" s="17"/>
      <c r="AV66" s="17"/>
      <c r="AW66" s="17"/>
      <c r="AX66" s="17"/>
      <c r="AY66" s="17"/>
      <c r="AZ66" s="16"/>
      <c r="BA66" s="16"/>
      <c r="BB66" s="16"/>
      <c r="BC66" s="16"/>
    </row>
    <row r="67" spans="1:55" x14ac:dyDescent="0.25">
      <c r="A67" s="9"/>
      <c r="B67" s="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7"/>
      <c r="AS67" s="17"/>
      <c r="AT67" s="17"/>
      <c r="AU67" s="17"/>
      <c r="AV67" s="17"/>
      <c r="AW67" s="17"/>
      <c r="AX67" s="17"/>
      <c r="AY67" s="17"/>
      <c r="AZ67" s="16"/>
      <c r="BA67" s="16"/>
      <c r="BB67" s="16"/>
      <c r="BC67" s="16"/>
    </row>
    <row r="68" spans="1:55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</row>
  </sheetData>
  <mergeCells count="70">
    <mergeCell ref="C53:AW53"/>
    <mergeCell ref="C54:AW54"/>
    <mergeCell ref="C55:AW55"/>
    <mergeCell ref="C56:AW56"/>
    <mergeCell ref="C52:AW52"/>
    <mergeCell ref="C51:AW51"/>
    <mergeCell ref="C35:AW35"/>
    <mergeCell ref="C36:AW36"/>
    <mergeCell ref="C38:AW38"/>
    <mergeCell ref="C39:AW39"/>
    <mergeCell ref="C40:AW40"/>
    <mergeCell ref="C46:AW46"/>
    <mergeCell ref="C47:AW47"/>
    <mergeCell ref="C48:AW48"/>
    <mergeCell ref="C49:AW49"/>
    <mergeCell ref="C50:AW50"/>
    <mergeCell ref="C41:AW41"/>
    <mergeCell ref="C42:AW42"/>
    <mergeCell ref="C43:AW43"/>
    <mergeCell ref="C44:AW44"/>
    <mergeCell ref="C45:AW45"/>
    <mergeCell ref="D28:AQ28"/>
    <mergeCell ref="C23:T23"/>
    <mergeCell ref="U23:AM23"/>
    <mergeCell ref="BL23:BR23"/>
    <mergeCell ref="C34:AW34"/>
    <mergeCell ref="C29:AC29"/>
    <mergeCell ref="AD29:AY29"/>
    <mergeCell ref="C30:AX30"/>
    <mergeCell ref="C31:AX31"/>
    <mergeCell ref="C32:ES32"/>
    <mergeCell ref="C33:ES33"/>
    <mergeCell ref="C25:T25"/>
    <mergeCell ref="U25:AM25"/>
    <mergeCell ref="C26:T26"/>
    <mergeCell ref="U26:AM26"/>
    <mergeCell ref="C27:T27"/>
    <mergeCell ref="C24:T24"/>
    <mergeCell ref="U24:AM24"/>
    <mergeCell ref="C20:T22"/>
    <mergeCell ref="U20:AM22"/>
    <mergeCell ref="BL20:BR21"/>
    <mergeCell ref="BL22:BR22"/>
    <mergeCell ref="C18:AM18"/>
    <mergeCell ref="BL18:BR18"/>
    <mergeCell ref="C19:AM19"/>
    <mergeCell ref="BL19:BR19"/>
    <mergeCell ref="BL15:BR16"/>
    <mergeCell ref="C16:AM16"/>
    <mergeCell ref="C17:O17"/>
    <mergeCell ref="Q17:R17"/>
    <mergeCell ref="T17:AA17"/>
    <mergeCell ref="AB17:AC17"/>
    <mergeCell ref="AD17:AE17"/>
    <mergeCell ref="AF17:AM17"/>
    <mergeCell ref="BF17:BK17"/>
    <mergeCell ref="BL17:BR17"/>
    <mergeCell ref="C13:BC13"/>
    <mergeCell ref="C14:AB14"/>
    <mergeCell ref="AC14:AD14"/>
    <mergeCell ref="AE14:BC14"/>
    <mergeCell ref="C15:AM15"/>
    <mergeCell ref="BE7:CD7"/>
    <mergeCell ref="BU8:BV8"/>
    <mergeCell ref="BW8:BX8"/>
    <mergeCell ref="BY8:CD8"/>
    <mergeCell ref="C12:BC12"/>
    <mergeCell ref="BE8:BI8"/>
    <mergeCell ref="BK8:BL8"/>
    <mergeCell ref="BN8:BT8"/>
  </mergeCells>
  <pageMargins left="0.7" right="0.7" top="0.85" bottom="0.75" header="0.3" footer="0.3"/>
  <pageSetup paperSize="9" scale="60" orientation="portrait" verticalDpi="0" r:id="rId1"/>
  <rowBreaks count="2" manualBreakCount="2">
    <brk id="27" max="16383" man="1"/>
    <brk id="5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4"/>
  <sheetViews>
    <sheetView workbookViewId="0">
      <selection activeCell="AM26" sqref="AM26:AT26"/>
    </sheetView>
  </sheetViews>
  <sheetFormatPr defaultColWidth="1.7109375" defaultRowHeight="15" x14ac:dyDescent="0.25"/>
  <cols>
    <col min="1" max="21" width="1.7109375" style="76"/>
    <col min="22" max="22" width="5.28515625" style="76" customWidth="1"/>
    <col min="23" max="26" width="1.7109375" style="76"/>
    <col min="27" max="27" width="0.7109375" style="76" customWidth="1"/>
    <col min="28" max="28" width="5.140625" style="76" customWidth="1"/>
    <col min="29" max="29" width="1.7109375" style="76"/>
    <col min="30" max="30" width="0.5703125" style="76" customWidth="1"/>
    <col min="31" max="37" width="1.7109375" style="76"/>
    <col min="38" max="38" width="0.5703125" style="76" customWidth="1"/>
    <col min="39" max="45" width="1.7109375" style="76"/>
    <col min="46" max="46" width="11.7109375" style="76" customWidth="1"/>
    <col min="47" max="48" width="1.7109375" style="76"/>
    <col min="49" max="49" width="6.85546875" style="76" customWidth="1"/>
    <col min="50" max="50" width="62.5703125" style="76" hidden="1" customWidth="1"/>
    <col min="51" max="52" width="1.7109375" style="76" hidden="1" customWidth="1"/>
    <col min="53" max="53" width="9.28515625" style="76" customWidth="1"/>
    <col min="54" max="54" width="4.85546875" style="76" customWidth="1"/>
    <col min="55" max="55" width="4.42578125" style="76" customWidth="1"/>
    <col min="56" max="71" width="1.7109375" style="76"/>
    <col min="72" max="72" width="2.140625" style="76" customWidth="1"/>
    <col min="73" max="16384" width="1.7109375" style="76"/>
  </cols>
  <sheetData>
    <row r="1" spans="1:53" x14ac:dyDescent="0.25">
      <c r="A1" s="172" t="s">
        <v>77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</row>
    <row r="2" spans="1:53" x14ac:dyDescent="0.25">
      <c r="A2" s="174" t="s">
        <v>62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6"/>
      <c r="W2" s="174" t="s">
        <v>78</v>
      </c>
      <c r="X2" s="175"/>
      <c r="Y2" s="175"/>
      <c r="Z2" s="175"/>
      <c r="AA2" s="175"/>
      <c r="AB2" s="175"/>
      <c r="AC2" s="175"/>
      <c r="AD2" s="176"/>
      <c r="AE2" s="174" t="s">
        <v>60</v>
      </c>
      <c r="AF2" s="175"/>
      <c r="AG2" s="175"/>
      <c r="AH2" s="175"/>
      <c r="AI2" s="175"/>
      <c r="AJ2" s="175"/>
      <c r="AK2" s="175"/>
      <c r="AL2" s="176"/>
      <c r="AM2" s="180" t="s">
        <v>79</v>
      </c>
      <c r="AN2" s="180"/>
      <c r="AO2" s="180"/>
      <c r="AP2" s="180"/>
      <c r="AQ2" s="180"/>
      <c r="AR2" s="180"/>
      <c r="AS2" s="180"/>
      <c r="AT2" s="180"/>
      <c r="AU2" s="180"/>
      <c r="AV2" s="180"/>
      <c r="AW2" s="180"/>
      <c r="AX2" s="180"/>
      <c r="AY2" s="180"/>
      <c r="AZ2" s="180"/>
      <c r="BA2" s="180"/>
    </row>
    <row r="3" spans="1:53" ht="108" customHeight="1" x14ac:dyDescent="0.25">
      <c r="A3" s="177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9"/>
      <c r="W3" s="177"/>
      <c r="X3" s="178"/>
      <c r="Y3" s="178"/>
      <c r="Z3" s="178"/>
      <c r="AA3" s="178"/>
      <c r="AB3" s="178"/>
      <c r="AC3" s="178"/>
      <c r="AD3" s="179"/>
      <c r="AE3" s="177"/>
      <c r="AF3" s="178"/>
      <c r="AG3" s="178"/>
      <c r="AH3" s="178"/>
      <c r="AI3" s="178"/>
      <c r="AJ3" s="178"/>
      <c r="AK3" s="178"/>
      <c r="AL3" s="179"/>
      <c r="AM3" s="181" t="s">
        <v>80</v>
      </c>
      <c r="AN3" s="182"/>
      <c r="AO3" s="182"/>
      <c r="AP3" s="182"/>
      <c r="AQ3" s="182"/>
      <c r="AR3" s="182"/>
      <c r="AS3" s="182"/>
      <c r="AT3" s="183"/>
      <c r="AU3" s="184" t="s">
        <v>81</v>
      </c>
      <c r="AV3" s="185"/>
      <c r="AW3" s="185"/>
      <c r="AX3" s="185"/>
      <c r="AY3" s="185"/>
      <c r="AZ3" s="185"/>
      <c r="BA3" s="186"/>
    </row>
    <row r="4" spans="1:53" x14ac:dyDescent="0.25">
      <c r="A4" s="169" t="s">
        <v>82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1"/>
      <c r="W4" s="169" t="s">
        <v>83</v>
      </c>
      <c r="X4" s="170"/>
      <c r="Y4" s="170"/>
      <c r="Z4" s="170"/>
      <c r="AA4" s="170"/>
      <c r="AB4" s="170"/>
      <c r="AC4" s="170"/>
      <c r="AD4" s="171"/>
      <c r="AE4" s="169" t="s">
        <v>84</v>
      </c>
      <c r="AF4" s="170"/>
      <c r="AG4" s="170"/>
      <c r="AH4" s="170"/>
      <c r="AI4" s="170"/>
      <c r="AJ4" s="170"/>
      <c r="AK4" s="170"/>
      <c r="AL4" s="171"/>
      <c r="AM4" s="169" t="s">
        <v>85</v>
      </c>
      <c r="AN4" s="170"/>
      <c r="AO4" s="170"/>
      <c r="AP4" s="170"/>
      <c r="AQ4" s="170"/>
      <c r="AR4" s="170"/>
      <c r="AS4" s="170"/>
      <c r="AT4" s="171"/>
      <c r="AU4" s="169" t="s">
        <v>86</v>
      </c>
      <c r="AV4" s="170"/>
      <c r="AW4" s="170"/>
      <c r="AX4" s="170"/>
      <c r="AY4" s="170"/>
      <c r="AZ4" s="170"/>
      <c r="BA4" s="171"/>
    </row>
    <row r="5" spans="1:53" x14ac:dyDescent="0.25">
      <c r="A5" s="155" t="s">
        <v>87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7"/>
      <c r="W5" s="147" t="s">
        <v>88</v>
      </c>
      <c r="X5" s="147"/>
      <c r="Y5" s="147"/>
      <c r="Z5" s="147"/>
      <c r="AA5" s="147"/>
      <c r="AB5" s="147"/>
      <c r="AC5" s="147"/>
      <c r="AD5" s="147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3"/>
      <c r="AV5" s="143"/>
      <c r="AW5" s="143"/>
      <c r="AX5" s="143"/>
      <c r="AY5" s="143"/>
      <c r="AZ5" s="143"/>
      <c r="BA5" s="143"/>
    </row>
    <row r="6" spans="1:53" ht="15.75" x14ac:dyDescent="0.25">
      <c r="A6" s="149" t="s">
        <v>89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1"/>
      <c r="W6" s="147" t="s">
        <v>88</v>
      </c>
      <c r="X6" s="147"/>
      <c r="Y6" s="147"/>
      <c r="Z6" s="147"/>
      <c r="AA6" s="147"/>
      <c r="AB6" s="147"/>
      <c r="AC6" s="147"/>
      <c r="AD6" s="147"/>
      <c r="AE6" s="154">
        <f>AM8+AU6</f>
        <v>5714.0000000000009</v>
      </c>
      <c r="AF6" s="154"/>
      <c r="AG6" s="154"/>
      <c r="AH6" s="154"/>
      <c r="AI6" s="154"/>
      <c r="AJ6" s="154"/>
      <c r="AK6" s="154"/>
      <c r="AL6" s="154"/>
      <c r="AM6" s="167">
        <f>AM8</f>
        <v>5714.0000000000009</v>
      </c>
      <c r="AN6" s="167"/>
      <c r="AO6" s="167"/>
      <c r="AP6" s="167"/>
      <c r="AQ6" s="167"/>
      <c r="AR6" s="167"/>
      <c r="AS6" s="167"/>
      <c r="AT6" s="167"/>
      <c r="AU6" s="143">
        <f>AU14+AU15+AU16+AU18+AU19++AU21+AU22+AU23+AU24+AU25+AU28</f>
        <v>0</v>
      </c>
      <c r="AV6" s="143"/>
      <c r="AW6" s="143"/>
      <c r="AX6" s="143"/>
      <c r="AY6" s="143"/>
      <c r="AZ6" s="143"/>
      <c r="BA6" s="143"/>
    </row>
    <row r="7" spans="1:53" x14ac:dyDescent="0.25">
      <c r="A7" s="144" t="s">
        <v>90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6"/>
      <c r="W7" s="147" t="s">
        <v>88</v>
      </c>
      <c r="X7" s="147"/>
      <c r="Y7" s="147"/>
      <c r="Z7" s="147"/>
      <c r="AA7" s="147"/>
      <c r="AB7" s="147"/>
      <c r="AC7" s="147"/>
      <c r="AD7" s="147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43"/>
      <c r="AV7" s="143"/>
      <c r="AW7" s="143"/>
      <c r="AX7" s="143"/>
      <c r="AY7" s="143"/>
      <c r="AZ7" s="143"/>
      <c r="BA7" s="143"/>
    </row>
    <row r="8" spans="1:53" ht="15.75" x14ac:dyDescent="0.25">
      <c r="A8" s="144" t="s">
        <v>91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6"/>
      <c r="W8" s="147" t="s">
        <v>88</v>
      </c>
      <c r="X8" s="147"/>
      <c r="Y8" s="147"/>
      <c r="Z8" s="147"/>
      <c r="AA8" s="147"/>
      <c r="AB8" s="147"/>
      <c r="AC8" s="147"/>
      <c r="AD8" s="147"/>
      <c r="AE8" s="154">
        <f>AE6</f>
        <v>5714.0000000000009</v>
      </c>
      <c r="AF8" s="154"/>
      <c r="AG8" s="154"/>
      <c r="AH8" s="154"/>
      <c r="AI8" s="154"/>
      <c r="AJ8" s="154"/>
      <c r="AK8" s="154"/>
      <c r="AL8" s="154"/>
      <c r="AM8" s="154">
        <f>AM14+AM15+AM16+AM17+AM18+AM19+AM20+AM21+AM22+AM23+AM24+AM28</f>
        <v>5714.0000000000009</v>
      </c>
      <c r="AN8" s="154"/>
      <c r="AO8" s="154"/>
      <c r="AP8" s="154"/>
      <c r="AQ8" s="154"/>
      <c r="AR8" s="154"/>
      <c r="AS8" s="154"/>
      <c r="AT8" s="154"/>
      <c r="AU8" s="143">
        <f>AU6</f>
        <v>0</v>
      </c>
      <c r="AV8" s="143"/>
      <c r="AW8" s="143"/>
      <c r="AX8" s="143"/>
      <c r="AY8" s="143"/>
      <c r="AZ8" s="143"/>
      <c r="BA8" s="143"/>
    </row>
    <row r="9" spans="1:53" x14ac:dyDescent="0.25">
      <c r="A9" s="155" t="s">
        <v>92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7"/>
      <c r="W9" s="158" t="s">
        <v>88</v>
      </c>
      <c r="X9" s="159"/>
      <c r="Y9" s="159"/>
      <c r="Z9" s="159"/>
      <c r="AA9" s="159"/>
      <c r="AB9" s="159"/>
      <c r="AC9" s="159"/>
      <c r="AD9" s="160"/>
      <c r="AE9" s="161"/>
      <c r="AF9" s="162"/>
      <c r="AG9" s="162"/>
      <c r="AH9" s="162"/>
      <c r="AI9" s="162"/>
      <c r="AJ9" s="162"/>
      <c r="AK9" s="162"/>
      <c r="AL9" s="163"/>
      <c r="AM9" s="161"/>
      <c r="AN9" s="162"/>
      <c r="AO9" s="162"/>
      <c r="AP9" s="162"/>
      <c r="AQ9" s="162"/>
      <c r="AR9" s="162"/>
      <c r="AS9" s="162"/>
      <c r="AT9" s="163"/>
      <c r="AU9" s="164"/>
      <c r="AV9" s="165"/>
      <c r="AW9" s="165"/>
      <c r="AX9" s="165"/>
      <c r="AY9" s="165"/>
      <c r="AZ9" s="165"/>
      <c r="BA9" s="166"/>
    </row>
    <row r="10" spans="1:53" x14ac:dyDescent="0.25">
      <c r="A10" s="144" t="s">
        <v>93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6"/>
      <c r="W10" s="141"/>
      <c r="X10" s="141"/>
      <c r="Y10" s="141"/>
      <c r="Z10" s="141"/>
      <c r="AA10" s="141"/>
      <c r="AB10" s="141"/>
      <c r="AC10" s="141"/>
      <c r="AD10" s="141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3"/>
      <c r="AV10" s="143"/>
      <c r="AW10" s="143"/>
      <c r="AX10" s="143"/>
      <c r="AY10" s="143"/>
      <c r="AZ10" s="143"/>
      <c r="BA10" s="143"/>
    </row>
    <row r="11" spans="1:53" x14ac:dyDescent="0.25">
      <c r="A11" s="144" t="s">
        <v>94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6"/>
      <c r="W11" s="147" t="s">
        <v>88</v>
      </c>
      <c r="X11" s="147"/>
      <c r="Y11" s="147"/>
      <c r="Z11" s="147"/>
      <c r="AA11" s="147"/>
      <c r="AB11" s="147"/>
      <c r="AC11" s="147"/>
      <c r="AD11" s="147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3"/>
      <c r="AV11" s="143"/>
      <c r="AW11" s="143"/>
      <c r="AX11" s="143"/>
      <c r="AY11" s="143"/>
      <c r="AZ11" s="143"/>
      <c r="BA11" s="143"/>
    </row>
    <row r="12" spans="1:53" x14ac:dyDescent="0.25">
      <c r="A12" s="149" t="s">
        <v>95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1"/>
      <c r="W12" s="152"/>
      <c r="X12" s="152"/>
      <c r="Y12" s="152"/>
      <c r="Z12" s="152"/>
      <c r="AA12" s="152"/>
      <c r="AB12" s="152"/>
      <c r="AC12" s="152"/>
      <c r="AD12" s="152"/>
      <c r="AE12" s="142">
        <f>AE14+AE15+AE16+AE17+AE18+AE19+AE20+AE21+AE22+AE23+AE24+AE25+AE28</f>
        <v>5714.0000000000009</v>
      </c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53"/>
      <c r="AV12" s="153"/>
      <c r="AW12" s="153"/>
      <c r="AX12" s="153"/>
      <c r="AY12" s="153"/>
      <c r="AZ12" s="153"/>
      <c r="BA12" s="153"/>
    </row>
    <row r="13" spans="1:53" x14ac:dyDescent="0.25">
      <c r="A13" s="144" t="s">
        <v>90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6"/>
      <c r="W13" s="141"/>
      <c r="X13" s="141"/>
      <c r="Y13" s="141"/>
      <c r="Z13" s="141"/>
      <c r="AA13" s="141"/>
      <c r="AB13" s="141"/>
      <c r="AC13" s="141"/>
      <c r="AD13" s="141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3"/>
      <c r="AV13" s="143"/>
      <c r="AW13" s="143"/>
      <c r="AX13" s="143"/>
      <c r="AY13" s="143"/>
      <c r="AZ13" s="143"/>
      <c r="BA13" s="143"/>
    </row>
    <row r="14" spans="1:53" x14ac:dyDescent="0.25">
      <c r="A14" s="144" t="s">
        <v>96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6"/>
      <c r="W14" s="147">
        <v>211</v>
      </c>
      <c r="X14" s="147"/>
      <c r="Y14" s="147"/>
      <c r="Z14" s="147"/>
      <c r="AA14" s="147"/>
      <c r="AB14" s="147"/>
      <c r="AC14" s="147"/>
      <c r="AD14" s="147"/>
      <c r="AE14" s="142">
        <f>AM14+AU14</f>
        <v>3174.34</v>
      </c>
      <c r="AF14" s="142"/>
      <c r="AG14" s="142"/>
      <c r="AH14" s="142"/>
      <c r="AI14" s="142"/>
      <c r="AJ14" s="142"/>
      <c r="AK14" s="142"/>
      <c r="AL14" s="142"/>
      <c r="AM14" s="142">
        <v>3174.34</v>
      </c>
      <c r="AN14" s="142"/>
      <c r="AO14" s="142"/>
      <c r="AP14" s="142"/>
      <c r="AQ14" s="142"/>
      <c r="AR14" s="142"/>
      <c r="AS14" s="142"/>
      <c r="AT14" s="142"/>
      <c r="AU14" s="143"/>
      <c r="AV14" s="143"/>
      <c r="AW14" s="143"/>
      <c r="AX14" s="143"/>
      <c r="AY14" s="143"/>
      <c r="AZ14" s="143"/>
      <c r="BA14" s="143"/>
    </row>
    <row r="15" spans="1:53" x14ac:dyDescent="0.25">
      <c r="A15" s="144" t="s">
        <v>97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6"/>
      <c r="W15" s="147">
        <v>212</v>
      </c>
      <c r="X15" s="147"/>
      <c r="Y15" s="147"/>
      <c r="Z15" s="147"/>
      <c r="AA15" s="147"/>
      <c r="AB15" s="147"/>
      <c r="AC15" s="147"/>
      <c r="AD15" s="147"/>
      <c r="AE15" s="142">
        <f t="shared" ref="AE15:AE28" si="0">AM15+AU15</f>
        <v>0</v>
      </c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3"/>
      <c r="AV15" s="143"/>
      <c r="AW15" s="143"/>
      <c r="AX15" s="143"/>
      <c r="AY15" s="143"/>
      <c r="AZ15" s="143"/>
      <c r="BA15" s="143"/>
    </row>
    <row r="16" spans="1:53" x14ac:dyDescent="0.25">
      <c r="A16" s="144" t="s">
        <v>98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6"/>
      <c r="W16" s="147">
        <v>213</v>
      </c>
      <c r="X16" s="147"/>
      <c r="Y16" s="147"/>
      <c r="Z16" s="147"/>
      <c r="AA16" s="147"/>
      <c r="AB16" s="147"/>
      <c r="AC16" s="147"/>
      <c r="AD16" s="147"/>
      <c r="AE16" s="142">
        <f t="shared" si="0"/>
        <v>958.66</v>
      </c>
      <c r="AF16" s="142"/>
      <c r="AG16" s="142"/>
      <c r="AH16" s="142"/>
      <c r="AI16" s="142"/>
      <c r="AJ16" s="142"/>
      <c r="AK16" s="142"/>
      <c r="AL16" s="142"/>
      <c r="AM16" s="142">
        <v>958.66</v>
      </c>
      <c r="AN16" s="142"/>
      <c r="AO16" s="142"/>
      <c r="AP16" s="142"/>
      <c r="AQ16" s="142"/>
      <c r="AR16" s="142"/>
      <c r="AS16" s="142"/>
      <c r="AT16" s="142"/>
      <c r="AU16" s="143"/>
      <c r="AV16" s="143"/>
      <c r="AW16" s="143"/>
      <c r="AX16" s="143"/>
      <c r="AY16" s="143"/>
      <c r="AZ16" s="143"/>
      <c r="BA16" s="143"/>
    </row>
    <row r="17" spans="1:53" x14ac:dyDescent="0.25">
      <c r="A17" s="144" t="s">
        <v>99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6"/>
      <c r="W17" s="147">
        <v>221</v>
      </c>
      <c r="X17" s="147"/>
      <c r="Y17" s="147"/>
      <c r="Z17" s="147"/>
      <c r="AA17" s="147"/>
      <c r="AB17" s="147"/>
      <c r="AC17" s="147"/>
      <c r="AD17" s="147"/>
      <c r="AE17" s="142">
        <f t="shared" si="0"/>
        <v>0</v>
      </c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3"/>
      <c r="AV17" s="143"/>
      <c r="AW17" s="143"/>
      <c r="AX17" s="143"/>
      <c r="AY17" s="143"/>
      <c r="AZ17" s="143"/>
      <c r="BA17" s="143"/>
    </row>
    <row r="18" spans="1:53" x14ac:dyDescent="0.25">
      <c r="A18" s="144" t="s">
        <v>100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6"/>
      <c r="W18" s="147">
        <v>222</v>
      </c>
      <c r="X18" s="147"/>
      <c r="Y18" s="147"/>
      <c r="Z18" s="147"/>
      <c r="AA18" s="147"/>
      <c r="AB18" s="147"/>
      <c r="AC18" s="147"/>
      <c r="AD18" s="147"/>
      <c r="AE18" s="142">
        <f t="shared" si="0"/>
        <v>0</v>
      </c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3"/>
      <c r="AV18" s="143"/>
      <c r="AW18" s="143"/>
      <c r="AX18" s="143"/>
      <c r="AY18" s="143"/>
      <c r="AZ18" s="143"/>
      <c r="BA18" s="143"/>
    </row>
    <row r="19" spans="1:53" x14ac:dyDescent="0.25">
      <c r="A19" s="144" t="s">
        <v>101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6"/>
      <c r="W19" s="147">
        <v>223</v>
      </c>
      <c r="X19" s="147"/>
      <c r="Y19" s="147"/>
      <c r="Z19" s="147"/>
      <c r="AA19" s="147"/>
      <c r="AB19" s="147"/>
      <c r="AC19" s="147"/>
      <c r="AD19" s="147"/>
      <c r="AE19" s="142">
        <f t="shared" si="0"/>
        <v>0</v>
      </c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3"/>
      <c r="AV19" s="143"/>
      <c r="AW19" s="143"/>
      <c r="AX19" s="143"/>
      <c r="AY19" s="143"/>
      <c r="AZ19" s="143"/>
      <c r="BA19" s="143"/>
    </row>
    <row r="20" spans="1:53" x14ac:dyDescent="0.25">
      <c r="A20" s="144" t="s">
        <v>102</v>
      </c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6"/>
      <c r="W20" s="147">
        <v>224</v>
      </c>
      <c r="X20" s="147"/>
      <c r="Y20" s="147"/>
      <c r="Z20" s="147"/>
      <c r="AA20" s="147"/>
      <c r="AB20" s="147"/>
      <c r="AC20" s="147"/>
      <c r="AD20" s="147"/>
      <c r="AE20" s="142">
        <f t="shared" si="0"/>
        <v>0</v>
      </c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3"/>
      <c r="AV20" s="143"/>
      <c r="AW20" s="143"/>
      <c r="AX20" s="143"/>
      <c r="AY20" s="143"/>
      <c r="AZ20" s="143"/>
      <c r="BA20" s="143"/>
    </row>
    <row r="21" spans="1:53" x14ac:dyDescent="0.25">
      <c r="A21" s="144" t="s">
        <v>103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6"/>
      <c r="W21" s="147">
        <v>225</v>
      </c>
      <c r="X21" s="147"/>
      <c r="Y21" s="147"/>
      <c r="Z21" s="147"/>
      <c r="AA21" s="147"/>
      <c r="AB21" s="147"/>
      <c r="AC21" s="147"/>
      <c r="AD21" s="147"/>
      <c r="AE21" s="142">
        <f t="shared" si="0"/>
        <v>0</v>
      </c>
      <c r="AF21" s="142"/>
      <c r="AG21" s="142"/>
      <c r="AH21" s="142"/>
      <c r="AI21" s="142"/>
      <c r="AJ21" s="142"/>
      <c r="AK21" s="142"/>
      <c r="AL21" s="142"/>
      <c r="AM21" s="148"/>
      <c r="AN21" s="148"/>
      <c r="AO21" s="148"/>
      <c r="AP21" s="148"/>
      <c r="AQ21" s="148"/>
      <c r="AR21" s="148"/>
      <c r="AS21" s="148"/>
      <c r="AT21" s="148"/>
      <c r="AU21" s="143"/>
      <c r="AV21" s="143"/>
      <c r="AW21" s="143"/>
      <c r="AX21" s="143"/>
      <c r="AY21" s="143"/>
      <c r="AZ21" s="143"/>
      <c r="BA21" s="143"/>
    </row>
    <row r="22" spans="1:53" x14ac:dyDescent="0.25">
      <c r="A22" s="144" t="s">
        <v>104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6"/>
      <c r="W22" s="147">
        <v>226</v>
      </c>
      <c r="X22" s="147"/>
      <c r="Y22" s="147"/>
      <c r="Z22" s="147"/>
      <c r="AA22" s="147"/>
      <c r="AB22" s="147"/>
      <c r="AC22" s="147"/>
      <c r="AD22" s="147"/>
      <c r="AE22" s="142">
        <f t="shared" si="0"/>
        <v>0</v>
      </c>
      <c r="AF22" s="142"/>
      <c r="AG22" s="142"/>
      <c r="AH22" s="142"/>
      <c r="AI22" s="142"/>
      <c r="AJ22" s="142"/>
      <c r="AK22" s="142"/>
      <c r="AL22" s="142"/>
      <c r="AM22" s="148"/>
      <c r="AN22" s="148"/>
      <c r="AO22" s="148"/>
      <c r="AP22" s="148"/>
      <c r="AQ22" s="148"/>
      <c r="AR22" s="148"/>
      <c r="AS22" s="148"/>
      <c r="AT22" s="148"/>
      <c r="AU22" s="143"/>
      <c r="AV22" s="143"/>
      <c r="AW22" s="143"/>
      <c r="AX22" s="143"/>
      <c r="AY22" s="143"/>
      <c r="AZ22" s="143"/>
      <c r="BA22" s="143"/>
    </row>
    <row r="23" spans="1:53" x14ac:dyDescent="0.25">
      <c r="A23" s="144" t="s">
        <v>105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6"/>
      <c r="W23" s="147">
        <v>262</v>
      </c>
      <c r="X23" s="147"/>
      <c r="Y23" s="147"/>
      <c r="Z23" s="147"/>
      <c r="AA23" s="147"/>
      <c r="AB23" s="147"/>
      <c r="AC23" s="147"/>
      <c r="AD23" s="147"/>
      <c r="AE23" s="142">
        <f t="shared" si="0"/>
        <v>478.93</v>
      </c>
      <c r="AF23" s="142"/>
      <c r="AG23" s="142"/>
      <c r="AH23" s="142"/>
      <c r="AI23" s="142"/>
      <c r="AJ23" s="142"/>
      <c r="AK23" s="142"/>
      <c r="AL23" s="142"/>
      <c r="AM23" s="142">
        <v>478.93</v>
      </c>
      <c r="AN23" s="142"/>
      <c r="AO23" s="142"/>
      <c r="AP23" s="142"/>
      <c r="AQ23" s="142"/>
      <c r="AR23" s="142"/>
      <c r="AS23" s="142"/>
      <c r="AT23" s="142"/>
      <c r="AU23" s="143"/>
      <c r="AV23" s="143"/>
      <c r="AW23" s="143"/>
      <c r="AX23" s="143"/>
      <c r="AY23" s="143"/>
      <c r="AZ23" s="143"/>
      <c r="BA23" s="143"/>
    </row>
    <row r="24" spans="1:53" x14ac:dyDescent="0.25">
      <c r="A24" s="144" t="s">
        <v>106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6"/>
      <c r="W24" s="147">
        <v>290</v>
      </c>
      <c r="X24" s="147"/>
      <c r="Y24" s="147"/>
      <c r="Z24" s="147"/>
      <c r="AA24" s="147"/>
      <c r="AB24" s="147"/>
      <c r="AC24" s="147"/>
      <c r="AD24" s="147"/>
      <c r="AE24" s="142">
        <f t="shared" si="0"/>
        <v>860.68</v>
      </c>
      <c r="AF24" s="142"/>
      <c r="AG24" s="142"/>
      <c r="AH24" s="142"/>
      <c r="AI24" s="142"/>
      <c r="AJ24" s="142"/>
      <c r="AK24" s="142"/>
      <c r="AL24" s="142"/>
      <c r="AM24" s="148">
        <v>860.68</v>
      </c>
      <c r="AN24" s="148"/>
      <c r="AO24" s="148"/>
      <c r="AP24" s="148"/>
      <c r="AQ24" s="148"/>
      <c r="AR24" s="148"/>
      <c r="AS24" s="148"/>
      <c r="AT24" s="148"/>
      <c r="AU24" s="143"/>
      <c r="AV24" s="143"/>
      <c r="AW24" s="143"/>
      <c r="AX24" s="143"/>
      <c r="AY24" s="143"/>
      <c r="AZ24" s="143"/>
      <c r="BA24" s="143"/>
    </row>
    <row r="25" spans="1:53" x14ac:dyDescent="0.25">
      <c r="A25" s="144" t="s">
        <v>107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6"/>
      <c r="W25" s="147">
        <v>310</v>
      </c>
      <c r="X25" s="147"/>
      <c r="Y25" s="147"/>
      <c r="Z25" s="147"/>
      <c r="AA25" s="147"/>
      <c r="AB25" s="147"/>
      <c r="AC25" s="147"/>
      <c r="AD25" s="147"/>
      <c r="AE25" s="142">
        <f t="shared" si="0"/>
        <v>0</v>
      </c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3"/>
      <c r="AV25" s="143"/>
      <c r="AW25" s="143"/>
      <c r="AX25" s="143"/>
      <c r="AY25" s="143"/>
      <c r="AZ25" s="143"/>
      <c r="BA25" s="143"/>
    </row>
    <row r="26" spans="1:53" x14ac:dyDescent="0.25">
      <c r="A26" s="144" t="s">
        <v>108</v>
      </c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6"/>
      <c r="W26" s="147">
        <v>320</v>
      </c>
      <c r="X26" s="147"/>
      <c r="Y26" s="147"/>
      <c r="Z26" s="147"/>
      <c r="AA26" s="147"/>
      <c r="AB26" s="147"/>
      <c r="AC26" s="147"/>
      <c r="AD26" s="147"/>
      <c r="AE26" s="142">
        <f t="shared" si="0"/>
        <v>0</v>
      </c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3"/>
      <c r="AV26" s="143"/>
      <c r="AW26" s="143"/>
      <c r="AX26" s="143"/>
      <c r="AY26" s="143"/>
      <c r="AZ26" s="143"/>
      <c r="BA26" s="143"/>
    </row>
    <row r="27" spans="1:53" x14ac:dyDescent="0.25">
      <c r="A27" s="144" t="s">
        <v>109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6"/>
      <c r="W27" s="147">
        <v>330</v>
      </c>
      <c r="X27" s="147"/>
      <c r="Y27" s="147"/>
      <c r="Z27" s="147"/>
      <c r="AA27" s="147"/>
      <c r="AB27" s="147"/>
      <c r="AC27" s="147"/>
      <c r="AD27" s="147"/>
      <c r="AE27" s="142">
        <f t="shared" si="0"/>
        <v>0</v>
      </c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3"/>
      <c r="AV27" s="143"/>
      <c r="AW27" s="143"/>
      <c r="AX27" s="143"/>
      <c r="AY27" s="143"/>
      <c r="AZ27" s="143"/>
      <c r="BA27" s="143"/>
    </row>
    <row r="28" spans="1:53" x14ac:dyDescent="0.25">
      <c r="A28" s="144" t="s">
        <v>110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6"/>
      <c r="W28" s="147">
        <v>340</v>
      </c>
      <c r="X28" s="147"/>
      <c r="Y28" s="147"/>
      <c r="Z28" s="147"/>
      <c r="AA28" s="147"/>
      <c r="AB28" s="147"/>
      <c r="AC28" s="147"/>
      <c r="AD28" s="147"/>
      <c r="AE28" s="142">
        <f t="shared" si="0"/>
        <v>241.39</v>
      </c>
      <c r="AF28" s="142"/>
      <c r="AG28" s="142"/>
      <c r="AH28" s="142"/>
      <c r="AI28" s="142"/>
      <c r="AJ28" s="142"/>
      <c r="AK28" s="142"/>
      <c r="AL28" s="142"/>
      <c r="AM28" s="148">
        <v>241.39</v>
      </c>
      <c r="AN28" s="148"/>
      <c r="AO28" s="148"/>
      <c r="AP28" s="148"/>
      <c r="AQ28" s="148"/>
      <c r="AR28" s="148"/>
      <c r="AS28" s="148"/>
      <c r="AT28" s="148"/>
      <c r="AU28" s="143"/>
      <c r="AV28" s="143"/>
      <c r="AW28" s="143"/>
      <c r="AX28" s="143"/>
      <c r="AY28" s="143"/>
      <c r="AZ28" s="143"/>
      <c r="BA28" s="143"/>
    </row>
    <row r="29" spans="1:53" x14ac:dyDescent="0.25">
      <c r="A29" s="144" t="s">
        <v>111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6"/>
      <c r="W29" s="141"/>
      <c r="X29" s="141"/>
      <c r="Y29" s="141"/>
      <c r="Z29" s="141"/>
      <c r="AA29" s="141"/>
      <c r="AB29" s="141"/>
      <c r="AC29" s="141"/>
      <c r="AD29" s="141"/>
      <c r="AE29" s="142"/>
      <c r="AF29" s="142"/>
      <c r="AG29" s="142"/>
      <c r="AH29" s="142"/>
      <c r="AI29" s="142"/>
      <c r="AJ29" s="142"/>
      <c r="AK29" s="142"/>
      <c r="AL29" s="142"/>
      <c r="AM29" s="142">
        <v>0</v>
      </c>
      <c r="AN29" s="142"/>
      <c r="AO29" s="142"/>
      <c r="AP29" s="142"/>
      <c r="AQ29" s="142"/>
      <c r="AR29" s="142"/>
      <c r="AS29" s="142"/>
      <c r="AT29" s="142"/>
      <c r="AU29" s="143">
        <v>0</v>
      </c>
      <c r="AV29" s="143"/>
      <c r="AW29" s="143"/>
      <c r="AX29" s="143"/>
      <c r="AY29" s="143"/>
      <c r="AZ29" s="143"/>
      <c r="BA29" s="143"/>
    </row>
    <row r="30" spans="1:53" x14ac:dyDescent="0.25">
      <c r="A30" s="138" t="s">
        <v>112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40"/>
      <c r="W30" s="141"/>
      <c r="X30" s="141"/>
      <c r="Y30" s="141"/>
      <c r="Z30" s="141"/>
      <c r="AA30" s="141"/>
      <c r="AB30" s="141"/>
      <c r="AC30" s="141"/>
      <c r="AD30" s="141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3"/>
      <c r="AV30" s="143"/>
      <c r="AW30" s="143"/>
      <c r="AX30" s="143"/>
      <c r="AY30" s="143"/>
      <c r="AZ30" s="143"/>
      <c r="BA30" s="143"/>
    </row>
    <row r="31" spans="1:53" x14ac:dyDescent="0.25">
      <c r="A31" s="144" t="s">
        <v>113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6"/>
      <c r="W31" s="147" t="s">
        <v>88</v>
      </c>
      <c r="X31" s="147"/>
      <c r="Y31" s="147"/>
      <c r="Z31" s="147"/>
      <c r="AA31" s="147"/>
      <c r="AB31" s="147"/>
      <c r="AC31" s="147"/>
      <c r="AD31" s="147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3"/>
      <c r="AV31" s="143"/>
      <c r="AW31" s="143"/>
      <c r="AX31" s="143"/>
      <c r="AY31" s="143"/>
      <c r="AZ31" s="143"/>
      <c r="BA31" s="143"/>
    </row>
    <row r="32" spans="1:53" x14ac:dyDescent="0.2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135"/>
      <c r="AF32" s="136"/>
      <c r="AG32" s="136"/>
      <c r="AH32" s="136"/>
      <c r="AI32" s="136"/>
      <c r="AJ32" s="136"/>
      <c r="AK32" s="136"/>
      <c r="AL32" s="137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</row>
    <row r="33" spans="1:53" x14ac:dyDescent="0.25">
      <c r="A33" s="133" t="s">
        <v>114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78"/>
      <c r="AN33" s="134" t="s">
        <v>115</v>
      </c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</row>
    <row r="34" spans="1:53" x14ac:dyDescent="0.25">
      <c r="A34" s="133"/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0" t="s">
        <v>2</v>
      </c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"/>
      <c r="AN34" s="130" t="s">
        <v>5</v>
      </c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</row>
    <row r="35" spans="1:53" x14ac:dyDescent="0.25">
      <c r="A35" s="133"/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</row>
    <row r="36" spans="1:53" x14ac:dyDescent="0.25">
      <c r="A36" s="133" t="s">
        <v>116</v>
      </c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78"/>
      <c r="AN36" s="134" t="s">
        <v>117</v>
      </c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</row>
    <row r="37" spans="1:53" x14ac:dyDescent="0.25">
      <c r="A37" s="133"/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0" t="s">
        <v>2</v>
      </c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"/>
      <c r="AN37" s="130" t="s">
        <v>5</v>
      </c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</row>
    <row r="38" spans="1:53" x14ac:dyDescent="0.25">
      <c r="A38" s="133" t="s">
        <v>118</v>
      </c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78"/>
      <c r="AN38" s="134" t="s">
        <v>119</v>
      </c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</row>
    <row r="39" spans="1:53" x14ac:dyDescent="0.25">
      <c r="A39" s="129"/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30" t="s">
        <v>2</v>
      </c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"/>
      <c r="AN39" s="130" t="s">
        <v>5</v>
      </c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</row>
    <row r="40" spans="1:53" x14ac:dyDescent="0.25">
      <c r="A40" s="131" t="s">
        <v>120</v>
      </c>
      <c r="B40" s="131"/>
      <c r="C40" s="131"/>
      <c r="D40" s="131"/>
      <c r="E40" s="131"/>
      <c r="F40" s="131"/>
      <c r="G40" s="79"/>
      <c r="H40" s="79" t="s">
        <v>121</v>
      </c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</row>
    <row r="41" spans="1:53" x14ac:dyDescent="0.25">
      <c r="A41" s="132"/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</row>
    <row r="42" spans="1:53" x14ac:dyDescent="0.25">
      <c r="A42" s="13"/>
      <c r="B42" s="103"/>
      <c r="C42" s="103"/>
      <c r="D42" s="77"/>
      <c r="E42" s="103"/>
      <c r="F42" s="103"/>
      <c r="G42" s="103"/>
      <c r="H42" s="103"/>
      <c r="I42" s="103"/>
      <c r="J42" s="103"/>
      <c r="K42" s="103"/>
      <c r="L42" s="103"/>
      <c r="M42" s="104"/>
      <c r="N42" s="104"/>
      <c r="O42" s="105"/>
      <c r="P42" s="105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</row>
    <row r="43" spans="1:53" x14ac:dyDescent="0.25"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</row>
    <row r="44" spans="1:53" x14ac:dyDescent="0.25"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</row>
  </sheetData>
  <mergeCells count="176">
    <mergeCell ref="A1:BA1"/>
    <mergeCell ref="A2:V3"/>
    <mergeCell ref="W2:AD3"/>
    <mergeCell ref="AE2:AL3"/>
    <mergeCell ref="AM2:BA2"/>
    <mergeCell ref="AM3:AT3"/>
    <mergeCell ref="AU3:BA3"/>
    <mergeCell ref="A4:V4"/>
    <mergeCell ref="W4:AD4"/>
    <mergeCell ref="AE4:AL4"/>
    <mergeCell ref="AM4:AT4"/>
    <mergeCell ref="AU4:BA4"/>
    <mergeCell ref="A5:V5"/>
    <mergeCell ref="W5:AD5"/>
    <mergeCell ref="AE5:AL5"/>
    <mergeCell ref="AM5:AT5"/>
    <mergeCell ref="AU5:BA5"/>
    <mergeCell ref="A6:V6"/>
    <mergeCell ref="W6:AD6"/>
    <mergeCell ref="AE6:AL6"/>
    <mergeCell ref="AM6:AT6"/>
    <mergeCell ref="AU6:BA6"/>
    <mergeCell ref="A7:V7"/>
    <mergeCell ref="W7:AD7"/>
    <mergeCell ref="AE7:AL7"/>
    <mergeCell ref="AM7:AT7"/>
    <mergeCell ref="AU7:BA7"/>
    <mergeCell ref="A8:V8"/>
    <mergeCell ref="W8:AD8"/>
    <mergeCell ref="AE8:AL8"/>
    <mergeCell ref="AM8:AT8"/>
    <mergeCell ref="AU8:BA8"/>
    <mergeCell ref="A9:V9"/>
    <mergeCell ref="W9:AD9"/>
    <mergeCell ref="AE9:AL9"/>
    <mergeCell ref="AM9:AT9"/>
    <mergeCell ref="AU9:BA9"/>
    <mergeCell ref="A10:V10"/>
    <mergeCell ref="W10:AD10"/>
    <mergeCell ref="AE10:AL10"/>
    <mergeCell ref="AM10:AT10"/>
    <mergeCell ref="AU10:BA10"/>
    <mergeCell ref="A11:V11"/>
    <mergeCell ref="W11:AD11"/>
    <mergeCell ref="AE11:AL11"/>
    <mergeCell ref="AM11:AT11"/>
    <mergeCell ref="AU11:BA11"/>
    <mergeCell ref="A12:V12"/>
    <mergeCell ref="W12:AD12"/>
    <mergeCell ref="AE12:AL12"/>
    <mergeCell ref="AM12:AT12"/>
    <mergeCell ref="AU12:BA12"/>
    <mergeCell ref="A13:V13"/>
    <mergeCell ref="W13:AD13"/>
    <mergeCell ref="AE13:AL13"/>
    <mergeCell ref="AM13:AT13"/>
    <mergeCell ref="AU13:BA13"/>
    <mergeCell ref="A14:V14"/>
    <mergeCell ref="W14:AD14"/>
    <mergeCell ref="AE14:AL14"/>
    <mergeCell ref="AM14:AT14"/>
    <mergeCell ref="AU14:BA14"/>
    <mergeCell ref="A15:V15"/>
    <mergeCell ref="W15:AD15"/>
    <mergeCell ref="AE15:AL15"/>
    <mergeCell ref="AM15:AT15"/>
    <mergeCell ref="AU15:BA15"/>
    <mergeCell ref="A16:V16"/>
    <mergeCell ref="W16:AD16"/>
    <mergeCell ref="AE16:AL16"/>
    <mergeCell ref="AM16:AT16"/>
    <mergeCell ref="AU16:BA16"/>
    <mergeCell ref="A17:V17"/>
    <mergeCell ref="W17:AD17"/>
    <mergeCell ref="AE17:AL17"/>
    <mergeCell ref="AM17:AT17"/>
    <mergeCell ref="AU17:BA17"/>
    <mergeCell ref="A18:V18"/>
    <mergeCell ref="W18:AD18"/>
    <mergeCell ref="AE18:AL18"/>
    <mergeCell ref="AM18:AT18"/>
    <mergeCell ref="AU18:BA18"/>
    <mergeCell ref="A19:V19"/>
    <mergeCell ref="W19:AD19"/>
    <mergeCell ref="AE19:AL19"/>
    <mergeCell ref="AM19:AT19"/>
    <mergeCell ref="AU19:BA19"/>
    <mergeCell ref="A20:V20"/>
    <mergeCell ref="W20:AD20"/>
    <mergeCell ref="AE20:AL20"/>
    <mergeCell ref="AM20:AT20"/>
    <mergeCell ref="AU20:BA20"/>
    <mergeCell ref="A21:V21"/>
    <mergeCell ref="W21:AD21"/>
    <mergeCell ref="AE21:AL21"/>
    <mergeCell ref="AM21:AT21"/>
    <mergeCell ref="AU21:BA21"/>
    <mergeCell ref="A22:V22"/>
    <mergeCell ref="W22:AD22"/>
    <mergeCell ref="AE22:AL22"/>
    <mergeCell ref="AM22:AT22"/>
    <mergeCell ref="AU22:BA22"/>
    <mergeCell ref="A23:V23"/>
    <mergeCell ref="W23:AD23"/>
    <mergeCell ref="AE23:AL23"/>
    <mergeCell ref="AM23:AT23"/>
    <mergeCell ref="AU23:BA23"/>
    <mergeCell ref="A24:V24"/>
    <mergeCell ref="W24:AD24"/>
    <mergeCell ref="AE24:AL24"/>
    <mergeCell ref="AM24:AT24"/>
    <mergeCell ref="AU24:BA24"/>
    <mergeCell ref="A25:V25"/>
    <mergeCell ref="W25:AD25"/>
    <mergeCell ref="AE25:AL25"/>
    <mergeCell ref="AM25:AT25"/>
    <mergeCell ref="AU25:BA25"/>
    <mergeCell ref="A26:V26"/>
    <mergeCell ref="W26:AD26"/>
    <mergeCell ref="AE26:AL26"/>
    <mergeCell ref="AM26:AT26"/>
    <mergeCell ref="AU26:BA26"/>
    <mergeCell ref="A27:V27"/>
    <mergeCell ref="W27:AD27"/>
    <mergeCell ref="AE27:AL27"/>
    <mergeCell ref="AM27:AT27"/>
    <mergeCell ref="AU27:BA27"/>
    <mergeCell ref="A28:V28"/>
    <mergeCell ref="W28:AD28"/>
    <mergeCell ref="AE28:AL28"/>
    <mergeCell ref="AM28:AT28"/>
    <mergeCell ref="AU28:BA28"/>
    <mergeCell ref="A29:V29"/>
    <mergeCell ref="W29:AD29"/>
    <mergeCell ref="AE29:AL29"/>
    <mergeCell ref="AM29:AT29"/>
    <mergeCell ref="AU29:BA29"/>
    <mergeCell ref="AE32:AL32"/>
    <mergeCell ref="A33:AA33"/>
    <mergeCell ref="AB33:AL33"/>
    <mergeCell ref="AN33:BA33"/>
    <mergeCell ref="A34:AA34"/>
    <mergeCell ref="AB34:AL34"/>
    <mergeCell ref="AN34:BA34"/>
    <mergeCell ref="A30:V30"/>
    <mergeCell ref="W30:AD30"/>
    <mergeCell ref="AE30:AL30"/>
    <mergeCell ref="AM30:AT30"/>
    <mergeCell ref="AU30:BA30"/>
    <mergeCell ref="A31:V31"/>
    <mergeCell ref="W31:AD31"/>
    <mergeCell ref="AE31:AL31"/>
    <mergeCell ref="AM31:AT31"/>
    <mergeCell ref="AU31:BA31"/>
    <mergeCell ref="A37:AA37"/>
    <mergeCell ref="AB37:AL37"/>
    <mergeCell ref="AN37:BA37"/>
    <mergeCell ref="A38:AA38"/>
    <mergeCell ref="AB38:AL38"/>
    <mergeCell ref="AN38:BA38"/>
    <mergeCell ref="A35:AA35"/>
    <mergeCell ref="AB35:AL35"/>
    <mergeCell ref="AN35:BA35"/>
    <mergeCell ref="A36:AA36"/>
    <mergeCell ref="AB36:AL36"/>
    <mergeCell ref="AN36:BA36"/>
    <mergeCell ref="A39:AA39"/>
    <mergeCell ref="AB39:AL39"/>
    <mergeCell ref="AN39:BA39"/>
    <mergeCell ref="A40:F40"/>
    <mergeCell ref="A41:BA41"/>
    <mergeCell ref="B42:C42"/>
    <mergeCell ref="E42:L42"/>
    <mergeCell ref="M42:N42"/>
    <mergeCell ref="O42:P42"/>
    <mergeCell ref="Q42:BA4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4"/>
  <sheetViews>
    <sheetView workbookViewId="0">
      <selection activeCell="AM11" sqref="AM11:AT11"/>
    </sheetView>
  </sheetViews>
  <sheetFormatPr defaultColWidth="1.7109375" defaultRowHeight="15" x14ac:dyDescent="0.25"/>
  <cols>
    <col min="1" max="21" width="1.7109375" style="27"/>
    <col min="22" max="22" width="12" style="27" customWidth="1"/>
    <col min="23" max="26" width="1.7109375" style="27"/>
    <col min="27" max="27" width="0.7109375" style="27" customWidth="1"/>
    <col min="28" max="28" width="5.140625" style="27" customWidth="1"/>
    <col min="29" max="29" width="1.7109375" style="27"/>
    <col min="30" max="30" width="0.5703125" style="27" customWidth="1"/>
    <col min="31" max="37" width="1.7109375" style="27"/>
    <col min="38" max="38" width="0.5703125" style="27" customWidth="1"/>
    <col min="39" max="45" width="1.7109375" style="27"/>
    <col min="46" max="46" width="11.7109375" style="27" customWidth="1"/>
    <col min="47" max="48" width="1.7109375" style="27"/>
    <col min="49" max="49" width="6.85546875" style="27" customWidth="1"/>
    <col min="50" max="50" width="62.5703125" style="27" hidden="1" customWidth="1"/>
    <col min="51" max="52" width="1.7109375" style="27" hidden="1" customWidth="1"/>
    <col min="53" max="53" width="9.28515625" style="27" customWidth="1"/>
    <col min="54" max="54" width="4.85546875" style="27" customWidth="1"/>
    <col min="55" max="55" width="4.42578125" style="27" customWidth="1"/>
    <col min="56" max="71" width="1.7109375" style="27"/>
    <col min="72" max="72" width="2.140625" style="27" customWidth="1"/>
    <col min="73" max="16384" width="1.7109375" style="27"/>
  </cols>
  <sheetData>
    <row r="1" spans="1:53" x14ac:dyDescent="0.25">
      <c r="A1" s="172" t="s">
        <v>77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</row>
    <row r="2" spans="1:53" x14ac:dyDescent="0.25">
      <c r="A2" s="174" t="s">
        <v>62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6"/>
      <c r="W2" s="174" t="s">
        <v>78</v>
      </c>
      <c r="X2" s="175"/>
      <c r="Y2" s="175"/>
      <c r="Z2" s="175"/>
      <c r="AA2" s="175"/>
      <c r="AB2" s="175"/>
      <c r="AC2" s="175"/>
      <c r="AD2" s="176"/>
      <c r="AE2" s="174" t="s">
        <v>60</v>
      </c>
      <c r="AF2" s="175"/>
      <c r="AG2" s="175"/>
      <c r="AH2" s="175"/>
      <c r="AI2" s="175"/>
      <c r="AJ2" s="175"/>
      <c r="AK2" s="175"/>
      <c r="AL2" s="176"/>
      <c r="AM2" s="180" t="s">
        <v>79</v>
      </c>
      <c r="AN2" s="180"/>
      <c r="AO2" s="180"/>
      <c r="AP2" s="180"/>
      <c r="AQ2" s="180"/>
      <c r="AR2" s="180"/>
      <c r="AS2" s="180"/>
      <c r="AT2" s="180"/>
      <c r="AU2" s="180"/>
      <c r="AV2" s="180"/>
      <c r="AW2" s="180"/>
      <c r="AX2" s="180"/>
      <c r="AY2" s="180"/>
      <c r="AZ2" s="180"/>
      <c r="BA2" s="180"/>
    </row>
    <row r="3" spans="1:53" ht="102" customHeight="1" x14ac:dyDescent="0.25">
      <c r="A3" s="177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9"/>
      <c r="W3" s="177"/>
      <c r="X3" s="178"/>
      <c r="Y3" s="178"/>
      <c r="Z3" s="178"/>
      <c r="AA3" s="178"/>
      <c r="AB3" s="178"/>
      <c r="AC3" s="178"/>
      <c r="AD3" s="179"/>
      <c r="AE3" s="177"/>
      <c r="AF3" s="178"/>
      <c r="AG3" s="178"/>
      <c r="AH3" s="178"/>
      <c r="AI3" s="178"/>
      <c r="AJ3" s="178"/>
      <c r="AK3" s="178"/>
      <c r="AL3" s="179"/>
      <c r="AM3" s="181" t="s">
        <v>80</v>
      </c>
      <c r="AN3" s="182"/>
      <c r="AO3" s="182"/>
      <c r="AP3" s="182"/>
      <c r="AQ3" s="182"/>
      <c r="AR3" s="182"/>
      <c r="AS3" s="182"/>
      <c r="AT3" s="183"/>
      <c r="AU3" s="184" t="s">
        <v>81</v>
      </c>
      <c r="AV3" s="185"/>
      <c r="AW3" s="185"/>
      <c r="AX3" s="185"/>
      <c r="AY3" s="185"/>
      <c r="AZ3" s="185"/>
      <c r="BA3" s="186"/>
    </row>
    <row r="4" spans="1:53" x14ac:dyDescent="0.25">
      <c r="A4" s="169" t="s">
        <v>82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1"/>
      <c r="W4" s="169" t="s">
        <v>83</v>
      </c>
      <c r="X4" s="170"/>
      <c r="Y4" s="170"/>
      <c r="Z4" s="170"/>
      <c r="AA4" s="170"/>
      <c r="AB4" s="170"/>
      <c r="AC4" s="170"/>
      <c r="AD4" s="171"/>
      <c r="AE4" s="169" t="s">
        <v>84</v>
      </c>
      <c r="AF4" s="170"/>
      <c r="AG4" s="170"/>
      <c r="AH4" s="170"/>
      <c r="AI4" s="170"/>
      <c r="AJ4" s="170"/>
      <c r="AK4" s="170"/>
      <c r="AL4" s="171"/>
      <c r="AM4" s="169" t="s">
        <v>85</v>
      </c>
      <c r="AN4" s="170"/>
      <c r="AO4" s="170"/>
      <c r="AP4" s="170"/>
      <c r="AQ4" s="170"/>
      <c r="AR4" s="170"/>
      <c r="AS4" s="170"/>
      <c r="AT4" s="171"/>
      <c r="AU4" s="169" t="s">
        <v>86</v>
      </c>
      <c r="AV4" s="170"/>
      <c r="AW4" s="170"/>
      <c r="AX4" s="170"/>
      <c r="AY4" s="170"/>
      <c r="AZ4" s="170"/>
      <c r="BA4" s="171"/>
    </row>
    <row r="5" spans="1:53" x14ac:dyDescent="0.25">
      <c r="A5" s="155" t="s">
        <v>87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7"/>
      <c r="W5" s="147" t="s">
        <v>88</v>
      </c>
      <c r="X5" s="147"/>
      <c r="Y5" s="147"/>
      <c r="Z5" s="147"/>
      <c r="AA5" s="147"/>
      <c r="AB5" s="147"/>
      <c r="AC5" s="147"/>
      <c r="AD5" s="147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3"/>
      <c r="AV5" s="143"/>
      <c r="AW5" s="143"/>
      <c r="AX5" s="143"/>
      <c r="AY5" s="143"/>
      <c r="AZ5" s="143"/>
      <c r="BA5" s="143"/>
    </row>
    <row r="6" spans="1:53" ht="15.75" x14ac:dyDescent="0.25">
      <c r="A6" s="149" t="s">
        <v>89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1"/>
      <c r="W6" s="147" t="s">
        <v>88</v>
      </c>
      <c r="X6" s="147"/>
      <c r="Y6" s="147"/>
      <c r="Z6" s="147"/>
      <c r="AA6" s="147"/>
      <c r="AB6" s="147"/>
      <c r="AC6" s="147"/>
      <c r="AD6" s="147"/>
      <c r="AE6" s="247">
        <f>AM8+AU6</f>
        <v>56815.54</v>
      </c>
      <c r="AF6" s="247"/>
      <c r="AG6" s="247"/>
      <c r="AH6" s="247"/>
      <c r="AI6" s="247"/>
      <c r="AJ6" s="247"/>
      <c r="AK6" s="247"/>
      <c r="AL6" s="247"/>
      <c r="AM6" s="167">
        <f>AM8</f>
        <v>48021.74</v>
      </c>
      <c r="AN6" s="167"/>
      <c r="AO6" s="167"/>
      <c r="AP6" s="167"/>
      <c r="AQ6" s="167"/>
      <c r="AR6" s="167"/>
      <c r="AS6" s="167"/>
      <c r="AT6" s="167"/>
      <c r="AU6" s="143">
        <f>AU14+AU15+AU16+AU17+AU18+AU19+AU21+AU22+AU23+AU24+AU25+AU28</f>
        <v>8793.8000000000011</v>
      </c>
      <c r="AV6" s="143"/>
      <c r="AW6" s="143"/>
      <c r="AX6" s="143"/>
      <c r="AY6" s="143"/>
      <c r="AZ6" s="143"/>
      <c r="BA6" s="143"/>
    </row>
    <row r="7" spans="1:53" x14ac:dyDescent="0.25">
      <c r="A7" s="144" t="s">
        <v>90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6"/>
      <c r="W7" s="147" t="s">
        <v>88</v>
      </c>
      <c r="X7" s="147"/>
      <c r="Y7" s="147"/>
      <c r="Z7" s="147"/>
      <c r="AA7" s="147"/>
      <c r="AB7" s="147"/>
      <c r="AC7" s="147"/>
      <c r="AD7" s="147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43"/>
      <c r="AV7" s="143"/>
      <c r="AW7" s="143"/>
      <c r="AX7" s="143"/>
      <c r="AY7" s="143"/>
      <c r="AZ7" s="143"/>
      <c r="BA7" s="143"/>
    </row>
    <row r="8" spans="1:53" ht="15.75" x14ac:dyDescent="0.25">
      <c r="A8" s="144" t="s">
        <v>91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6"/>
      <c r="W8" s="147" t="s">
        <v>88</v>
      </c>
      <c r="X8" s="147"/>
      <c r="Y8" s="147"/>
      <c r="Z8" s="147"/>
      <c r="AA8" s="147"/>
      <c r="AB8" s="147"/>
      <c r="AC8" s="147"/>
      <c r="AD8" s="147"/>
      <c r="AE8" s="154">
        <f>AM8</f>
        <v>48021.74</v>
      </c>
      <c r="AF8" s="154"/>
      <c r="AG8" s="154"/>
      <c r="AH8" s="154"/>
      <c r="AI8" s="154"/>
      <c r="AJ8" s="154"/>
      <c r="AK8" s="154"/>
      <c r="AL8" s="154"/>
      <c r="AM8" s="154">
        <f>AM14+AM15+AM16+AM17+AM18+AM19+AM20+AM21+AM22+AM23+AM24+AM28</f>
        <v>48021.74</v>
      </c>
      <c r="AN8" s="154"/>
      <c r="AO8" s="154"/>
      <c r="AP8" s="154"/>
      <c r="AQ8" s="154"/>
      <c r="AR8" s="154"/>
      <c r="AS8" s="154"/>
      <c r="AT8" s="154"/>
      <c r="AU8" s="143"/>
      <c r="AV8" s="143"/>
      <c r="AW8" s="143"/>
      <c r="AX8" s="143"/>
      <c r="AY8" s="143"/>
      <c r="AZ8" s="143"/>
      <c r="BA8" s="143"/>
    </row>
    <row r="9" spans="1:53" x14ac:dyDescent="0.25">
      <c r="A9" s="155" t="s">
        <v>92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7"/>
      <c r="W9" s="158" t="s">
        <v>88</v>
      </c>
      <c r="X9" s="159"/>
      <c r="Y9" s="159"/>
      <c r="Z9" s="159"/>
      <c r="AA9" s="159"/>
      <c r="AB9" s="159"/>
      <c r="AC9" s="159"/>
      <c r="AD9" s="160"/>
      <c r="AE9" s="161"/>
      <c r="AF9" s="162"/>
      <c r="AG9" s="162"/>
      <c r="AH9" s="162"/>
      <c r="AI9" s="162"/>
      <c r="AJ9" s="162"/>
      <c r="AK9" s="162"/>
      <c r="AL9" s="163"/>
      <c r="AM9" s="161"/>
      <c r="AN9" s="162"/>
      <c r="AO9" s="162"/>
      <c r="AP9" s="162"/>
      <c r="AQ9" s="162"/>
      <c r="AR9" s="162"/>
      <c r="AS9" s="162"/>
      <c r="AT9" s="163"/>
      <c r="AU9" s="164"/>
      <c r="AV9" s="165"/>
      <c r="AW9" s="165"/>
      <c r="AX9" s="165"/>
      <c r="AY9" s="165"/>
      <c r="AZ9" s="165"/>
      <c r="BA9" s="166"/>
    </row>
    <row r="10" spans="1:53" x14ac:dyDescent="0.25">
      <c r="A10" s="144" t="s">
        <v>93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6"/>
      <c r="W10" s="141"/>
      <c r="X10" s="141"/>
      <c r="Y10" s="141"/>
      <c r="Z10" s="141"/>
      <c r="AA10" s="141"/>
      <c r="AB10" s="141"/>
      <c r="AC10" s="141"/>
      <c r="AD10" s="141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3"/>
      <c r="AV10" s="143"/>
      <c r="AW10" s="143"/>
      <c r="AX10" s="143"/>
      <c r="AY10" s="143"/>
      <c r="AZ10" s="143"/>
      <c r="BA10" s="143"/>
    </row>
    <row r="11" spans="1:53" ht="78" customHeight="1" x14ac:dyDescent="0.25">
      <c r="A11" s="144" t="s">
        <v>94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6"/>
      <c r="W11" s="147" t="s">
        <v>88</v>
      </c>
      <c r="X11" s="147"/>
      <c r="Y11" s="147"/>
      <c r="Z11" s="147"/>
      <c r="AA11" s="147"/>
      <c r="AB11" s="147"/>
      <c r="AC11" s="147"/>
      <c r="AD11" s="147"/>
      <c r="AE11" s="142">
        <f>AU6</f>
        <v>8793.8000000000011</v>
      </c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3">
        <f>AU6</f>
        <v>8793.8000000000011</v>
      </c>
      <c r="AV11" s="143"/>
      <c r="AW11" s="143"/>
      <c r="AX11" s="143"/>
      <c r="AY11" s="143"/>
      <c r="AZ11" s="143"/>
      <c r="BA11" s="143"/>
    </row>
    <row r="12" spans="1:53" x14ac:dyDescent="0.25">
      <c r="A12" s="149" t="s">
        <v>95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1"/>
      <c r="W12" s="152"/>
      <c r="X12" s="152"/>
      <c r="Y12" s="152"/>
      <c r="Z12" s="152"/>
      <c r="AA12" s="152"/>
      <c r="AB12" s="152"/>
      <c r="AC12" s="152"/>
      <c r="AD12" s="152"/>
      <c r="AE12" s="246">
        <f>AE14+AE15+AE16+AE17+AE18+AE19+AE20+AE21+AE22+AE23+AE24+AE25+AE28</f>
        <v>56815.54</v>
      </c>
      <c r="AF12" s="246"/>
      <c r="AG12" s="246"/>
      <c r="AH12" s="246"/>
      <c r="AI12" s="246"/>
      <c r="AJ12" s="246"/>
      <c r="AK12" s="246"/>
      <c r="AL12" s="246"/>
      <c r="AM12" s="142"/>
      <c r="AN12" s="142"/>
      <c r="AO12" s="142"/>
      <c r="AP12" s="142"/>
      <c r="AQ12" s="142"/>
      <c r="AR12" s="142"/>
      <c r="AS12" s="142"/>
      <c r="AT12" s="142"/>
      <c r="AU12" s="153"/>
      <c r="AV12" s="153"/>
      <c r="AW12" s="153"/>
      <c r="AX12" s="153"/>
      <c r="AY12" s="153"/>
      <c r="AZ12" s="153"/>
      <c r="BA12" s="153"/>
    </row>
    <row r="13" spans="1:53" x14ac:dyDescent="0.25">
      <c r="A13" s="144" t="s">
        <v>90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6"/>
      <c r="W13" s="141"/>
      <c r="X13" s="141"/>
      <c r="Y13" s="141"/>
      <c r="Z13" s="141"/>
      <c r="AA13" s="141"/>
      <c r="AB13" s="141"/>
      <c r="AC13" s="141"/>
      <c r="AD13" s="141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3"/>
      <c r="AV13" s="143"/>
      <c r="AW13" s="143"/>
      <c r="AX13" s="143"/>
      <c r="AY13" s="143"/>
      <c r="AZ13" s="143"/>
      <c r="BA13" s="143"/>
    </row>
    <row r="14" spans="1:53" x14ac:dyDescent="0.25">
      <c r="A14" s="144" t="s">
        <v>96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6"/>
      <c r="W14" s="147">
        <v>211</v>
      </c>
      <c r="X14" s="147"/>
      <c r="Y14" s="147"/>
      <c r="Z14" s="147"/>
      <c r="AA14" s="147"/>
      <c r="AB14" s="147"/>
      <c r="AC14" s="147"/>
      <c r="AD14" s="147"/>
      <c r="AE14" s="142">
        <f>AM14+AU14</f>
        <v>25430.7</v>
      </c>
      <c r="AF14" s="142"/>
      <c r="AG14" s="142"/>
      <c r="AH14" s="142"/>
      <c r="AI14" s="142"/>
      <c r="AJ14" s="142"/>
      <c r="AK14" s="142"/>
      <c r="AL14" s="142"/>
      <c r="AM14" s="142">
        <v>21299.200000000001</v>
      </c>
      <c r="AN14" s="142"/>
      <c r="AO14" s="142"/>
      <c r="AP14" s="142"/>
      <c r="AQ14" s="142"/>
      <c r="AR14" s="142"/>
      <c r="AS14" s="142"/>
      <c r="AT14" s="142"/>
      <c r="AU14" s="143">
        <v>4131.5</v>
      </c>
      <c r="AV14" s="143"/>
      <c r="AW14" s="143"/>
      <c r="AX14" s="143"/>
      <c r="AY14" s="143"/>
      <c r="AZ14" s="143"/>
      <c r="BA14" s="143"/>
    </row>
    <row r="15" spans="1:53" x14ac:dyDescent="0.25">
      <c r="A15" s="144" t="s">
        <v>97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6"/>
      <c r="W15" s="147">
        <v>212</v>
      </c>
      <c r="X15" s="147"/>
      <c r="Y15" s="147"/>
      <c r="Z15" s="147"/>
      <c r="AA15" s="147"/>
      <c r="AB15" s="147"/>
      <c r="AC15" s="147"/>
      <c r="AD15" s="147"/>
      <c r="AE15" s="142">
        <f t="shared" ref="AE15:AE28" si="0">AM15+AU15</f>
        <v>1484</v>
      </c>
      <c r="AF15" s="142"/>
      <c r="AG15" s="142"/>
      <c r="AH15" s="142"/>
      <c r="AI15" s="142"/>
      <c r="AJ15" s="142"/>
      <c r="AK15" s="142"/>
      <c r="AL15" s="142"/>
      <c r="AM15" s="142">
        <v>1300</v>
      </c>
      <c r="AN15" s="142"/>
      <c r="AO15" s="142"/>
      <c r="AP15" s="142"/>
      <c r="AQ15" s="142"/>
      <c r="AR15" s="142"/>
      <c r="AS15" s="142"/>
      <c r="AT15" s="142"/>
      <c r="AU15" s="143">
        <v>184</v>
      </c>
      <c r="AV15" s="143"/>
      <c r="AW15" s="143"/>
      <c r="AX15" s="143"/>
      <c r="AY15" s="143"/>
      <c r="AZ15" s="143"/>
      <c r="BA15" s="143"/>
    </row>
    <row r="16" spans="1:53" x14ac:dyDescent="0.25">
      <c r="A16" s="144" t="s">
        <v>98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6"/>
      <c r="W16" s="147">
        <v>213</v>
      </c>
      <c r="X16" s="147"/>
      <c r="Y16" s="147"/>
      <c r="Z16" s="147"/>
      <c r="AA16" s="147"/>
      <c r="AB16" s="147"/>
      <c r="AC16" s="147"/>
      <c r="AD16" s="147"/>
      <c r="AE16" s="142">
        <f t="shared" si="0"/>
        <v>7680.0999999999995</v>
      </c>
      <c r="AF16" s="142"/>
      <c r="AG16" s="142"/>
      <c r="AH16" s="142"/>
      <c r="AI16" s="142"/>
      <c r="AJ16" s="142"/>
      <c r="AK16" s="142"/>
      <c r="AL16" s="142"/>
      <c r="AM16" s="142">
        <v>6432.4</v>
      </c>
      <c r="AN16" s="142"/>
      <c r="AO16" s="142"/>
      <c r="AP16" s="142"/>
      <c r="AQ16" s="142"/>
      <c r="AR16" s="142"/>
      <c r="AS16" s="142"/>
      <c r="AT16" s="142"/>
      <c r="AU16" s="143">
        <v>1247.7</v>
      </c>
      <c r="AV16" s="143"/>
      <c r="AW16" s="143"/>
      <c r="AX16" s="143"/>
      <c r="AY16" s="143"/>
      <c r="AZ16" s="143"/>
      <c r="BA16" s="143"/>
    </row>
    <row r="17" spans="1:53" x14ac:dyDescent="0.25">
      <c r="A17" s="144" t="s">
        <v>99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6"/>
      <c r="W17" s="147">
        <v>221</v>
      </c>
      <c r="X17" s="147"/>
      <c r="Y17" s="147"/>
      <c r="Z17" s="147"/>
      <c r="AA17" s="147"/>
      <c r="AB17" s="147"/>
      <c r="AC17" s="147"/>
      <c r="AD17" s="147"/>
      <c r="AE17" s="142">
        <f t="shared" si="0"/>
        <v>360</v>
      </c>
      <c r="AF17" s="142"/>
      <c r="AG17" s="142"/>
      <c r="AH17" s="142"/>
      <c r="AI17" s="142"/>
      <c r="AJ17" s="142"/>
      <c r="AK17" s="142"/>
      <c r="AL17" s="142"/>
      <c r="AM17" s="142">
        <v>355</v>
      </c>
      <c r="AN17" s="142"/>
      <c r="AO17" s="142"/>
      <c r="AP17" s="142"/>
      <c r="AQ17" s="142"/>
      <c r="AR17" s="142"/>
      <c r="AS17" s="142"/>
      <c r="AT17" s="142"/>
      <c r="AU17" s="143">
        <v>5</v>
      </c>
      <c r="AV17" s="143"/>
      <c r="AW17" s="143"/>
      <c r="AX17" s="143"/>
      <c r="AY17" s="143"/>
      <c r="AZ17" s="143"/>
      <c r="BA17" s="143"/>
    </row>
    <row r="18" spans="1:53" x14ac:dyDescent="0.25">
      <c r="A18" s="144" t="s">
        <v>100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6"/>
      <c r="W18" s="147">
        <v>222</v>
      </c>
      <c r="X18" s="147"/>
      <c r="Y18" s="147"/>
      <c r="Z18" s="147"/>
      <c r="AA18" s="147"/>
      <c r="AB18" s="147"/>
      <c r="AC18" s="147"/>
      <c r="AD18" s="147"/>
      <c r="AE18" s="142">
        <f t="shared" si="0"/>
        <v>185</v>
      </c>
      <c r="AF18" s="142"/>
      <c r="AG18" s="142"/>
      <c r="AH18" s="142"/>
      <c r="AI18" s="142"/>
      <c r="AJ18" s="142"/>
      <c r="AK18" s="142"/>
      <c r="AL18" s="142"/>
      <c r="AM18" s="142">
        <v>175</v>
      </c>
      <c r="AN18" s="142"/>
      <c r="AO18" s="142"/>
      <c r="AP18" s="142"/>
      <c r="AQ18" s="142"/>
      <c r="AR18" s="142"/>
      <c r="AS18" s="142"/>
      <c r="AT18" s="142"/>
      <c r="AU18" s="143">
        <v>10</v>
      </c>
      <c r="AV18" s="143"/>
      <c r="AW18" s="143"/>
      <c r="AX18" s="143"/>
      <c r="AY18" s="143"/>
      <c r="AZ18" s="143"/>
      <c r="BA18" s="143"/>
    </row>
    <row r="19" spans="1:53" x14ac:dyDescent="0.25">
      <c r="A19" s="144" t="s">
        <v>101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6"/>
      <c r="W19" s="147">
        <v>223</v>
      </c>
      <c r="X19" s="147"/>
      <c r="Y19" s="147"/>
      <c r="Z19" s="147"/>
      <c r="AA19" s="147"/>
      <c r="AB19" s="147"/>
      <c r="AC19" s="147"/>
      <c r="AD19" s="147"/>
      <c r="AE19" s="142">
        <f t="shared" si="0"/>
        <v>4780</v>
      </c>
      <c r="AF19" s="142"/>
      <c r="AG19" s="142"/>
      <c r="AH19" s="142"/>
      <c r="AI19" s="142"/>
      <c r="AJ19" s="142"/>
      <c r="AK19" s="142"/>
      <c r="AL19" s="142"/>
      <c r="AM19" s="142">
        <v>4700</v>
      </c>
      <c r="AN19" s="142"/>
      <c r="AO19" s="142"/>
      <c r="AP19" s="142"/>
      <c r="AQ19" s="142"/>
      <c r="AR19" s="142"/>
      <c r="AS19" s="142"/>
      <c r="AT19" s="142"/>
      <c r="AU19" s="143">
        <v>80</v>
      </c>
      <c r="AV19" s="143"/>
      <c r="AW19" s="143"/>
      <c r="AX19" s="143"/>
      <c r="AY19" s="143"/>
      <c r="AZ19" s="143"/>
      <c r="BA19" s="143"/>
    </row>
    <row r="20" spans="1:53" x14ac:dyDescent="0.25">
      <c r="A20" s="144" t="s">
        <v>102</v>
      </c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6"/>
      <c r="W20" s="147">
        <v>224</v>
      </c>
      <c r="X20" s="147"/>
      <c r="Y20" s="147"/>
      <c r="Z20" s="147"/>
      <c r="AA20" s="147"/>
      <c r="AB20" s="147"/>
      <c r="AC20" s="147"/>
      <c r="AD20" s="147"/>
      <c r="AE20" s="142">
        <f t="shared" si="0"/>
        <v>200</v>
      </c>
      <c r="AF20" s="142"/>
      <c r="AG20" s="142"/>
      <c r="AH20" s="142"/>
      <c r="AI20" s="142"/>
      <c r="AJ20" s="142"/>
      <c r="AK20" s="142"/>
      <c r="AL20" s="142"/>
      <c r="AM20" s="142">
        <v>200</v>
      </c>
      <c r="AN20" s="142"/>
      <c r="AO20" s="142"/>
      <c r="AP20" s="142"/>
      <c r="AQ20" s="142"/>
      <c r="AR20" s="142"/>
      <c r="AS20" s="142"/>
      <c r="AT20" s="142"/>
      <c r="AU20" s="143"/>
      <c r="AV20" s="143"/>
      <c r="AW20" s="143"/>
      <c r="AX20" s="143"/>
      <c r="AY20" s="143"/>
      <c r="AZ20" s="143"/>
      <c r="BA20" s="143"/>
    </row>
    <row r="21" spans="1:53" x14ac:dyDescent="0.25">
      <c r="A21" s="144" t="s">
        <v>103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6"/>
      <c r="W21" s="147">
        <v>225</v>
      </c>
      <c r="X21" s="147"/>
      <c r="Y21" s="147"/>
      <c r="Z21" s="147"/>
      <c r="AA21" s="147"/>
      <c r="AB21" s="147"/>
      <c r="AC21" s="147"/>
      <c r="AD21" s="147"/>
      <c r="AE21" s="142">
        <f t="shared" si="0"/>
        <v>1240.3400000000001</v>
      </c>
      <c r="AF21" s="142"/>
      <c r="AG21" s="142"/>
      <c r="AH21" s="142"/>
      <c r="AI21" s="142"/>
      <c r="AJ21" s="142"/>
      <c r="AK21" s="142"/>
      <c r="AL21" s="142"/>
      <c r="AM21" s="148">
        <v>582.34</v>
      </c>
      <c r="AN21" s="148"/>
      <c r="AO21" s="148"/>
      <c r="AP21" s="148"/>
      <c r="AQ21" s="148"/>
      <c r="AR21" s="148"/>
      <c r="AS21" s="148"/>
      <c r="AT21" s="148"/>
      <c r="AU21" s="143">
        <v>658</v>
      </c>
      <c r="AV21" s="143"/>
      <c r="AW21" s="143"/>
      <c r="AX21" s="143"/>
      <c r="AY21" s="143"/>
      <c r="AZ21" s="143"/>
      <c r="BA21" s="143"/>
    </row>
    <row r="22" spans="1:53" x14ac:dyDescent="0.25">
      <c r="A22" s="144" t="s">
        <v>104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6"/>
      <c r="W22" s="147">
        <v>226</v>
      </c>
      <c r="X22" s="147"/>
      <c r="Y22" s="147"/>
      <c r="Z22" s="147"/>
      <c r="AA22" s="147"/>
      <c r="AB22" s="147"/>
      <c r="AC22" s="147"/>
      <c r="AD22" s="147"/>
      <c r="AE22" s="142">
        <f t="shared" si="0"/>
        <v>2660</v>
      </c>
      <c r="AF22" s="142"/>
      <c r="AG22" s="142"/>
      <c r="AH22" s="142"/>
      <c r="AI22" s="142"/>
      <c r="AJ22" s="142"/>
      <c r="AK22" s="142"/>
      <c r="AL22" s="142"/>
      <c r="AM22" s="148">
        <v>2000</v>
      </c>
      <c r="AN22" s="148"/>
      <c r="AO22" s="148"/>
      <c r="AP22" s="148"/>
      <c r="AQ22" s="148"/>
      <c r="AR22" s="148"/>
      <c r="AS22" s="148"/>
      <c r="AT22" s="148"/>
      <c r="AU22" s="143">
        <v>660</v>
      </c>
      <c r="AV22" s="143"/>
      <c r="AW22" s="143"/>
      <c r="AX22" s="143"/>
      <c r="AY22" s="143"/>
      <c r="AZ22" s="143"/>
      <c r="BA22" s="143"/>
    </row>
    <row r="23" spans="1:53" x14ac:dyDescent="0.25">
      <c r="A23" s="144" t="s">
        <v>105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6"/>
      <c r="W23" s="147">
        <v>262</v>
      </c>
      <c r="X23" s="147"/>
      <c r="Y23" s="147"/>
      <c r="Z23" s="147"/>
      <c r="AA23" s="147"/>
      <c r="AB23" s="147"/>
      <c r="AC23" s="147"/>
      <c r="AD23" s="147"/>
      <c r="AE23" s="142">
        <f t="shared" si="0"/>
        <v>3302.8</v>
      </c>
      <c r="AF23" s="142"/>
      <c r="AG23" s="142"/>
      <c r="AH23" s="142"/>
      <c r="AI23" s="142"/>
      <c r="AJ23" s="142"/>
      <c r="AK23" s="142"/>
      <c r="AL23" s="142"/>
      <c r="AM23" s="142">
        <v>3012.8</v>
      </c>
      <c r="AN23" s="142"/>
      <c r="AO23" s="142"/>
      <c r="AP23" s="142"/>
      <c r="AQ23" s="142"/>
      <c r="AR23" s="142"/>
      <c r="AS23" s="142"/>
      <c r="AT23" s="142"/>
      <c r="AU23" s="143">
        <v>290</v>
      </c>
      <c r="AV23" s="143"/>
      <c r="AW23" s="143"/>
      <c r="AX23" s="143"/>
      <c r="AY23" s="143"/>
      <c r="AZ23" s="143"/>
      <c r="BA23" s="143"/>
    </row>
    <row r="24" spans="1:53" x14ac:dyDescent="0.25">
      <c r="A24" s="144" t="s">
        <v>106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6"/>
      <c r="W24" s="147">
        <v>290</v>
      </c>
      <c r="X24" s="147"/>
      <c r="Y24" s="147"/>
      <c r="Z24" s="147"/>
      <c r="AA24" s="147"/>
      <c r="AB24" s="147"/>
      <c r="AC24" s="147"/>
      <c r="AD24" s="147"/>
      <c r="AE24" s="142">
        <f t="shared" si="0"/>
        <v>3065</v>
      </c>
      <c r="AF24" s="142"/>
      <c r="AG24" s="142"/>
      <c r="AH24" s="142"/>
      <c r="AI24" s="142"/>
      <c r="AJ24" s="142"/>
      <c r="AK24" s="142"/>
      <c r="AL24" s="142"/>
      <c r="AM24" s="148">
        <v>3030</v>
      </c>
      <c r="AN24" s="148"/>
      <c r="AO24" s="148"/>
      <c r="AP24" s="148"/>
      <c r="AQ24" s="148"/>
      <c r="AR24" s="148"/>
      <c r="AS24" s="148"/>
      <c r="AT24" s="148"/>
      <c r="AU24" s="143">
        <v>35</v>
      </c>
      <c r="AV24" s="143"/>
      <c r="AW24" s="143"/>
      <c r="AX24" s="143"/>
      <c r="AY24" s="143"/>
      <c r="AZ24" s="143"/>
      <c r="BA24" s="143"/>
    </row>
    <row r="25" spans="1:53" x14ac:dyDescent="0.25">
      <c r="A25" s="144" t="s">
        <v>107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6"/>
      <c r="W25" s="147">
        <v>310</v>
      </c>
      <c r="X25" s="147"/>
      <c r="Y25" s="147"/>
      <c r="Z25" s="147"/>
      <c r="AA25" s="147"/>
      <c r="AB25" s="147"/>
      <c r="AC25" s="147"/>
      <c r="AD25" s="147"/>
      <c r="AE25" s="142">
        <f t="shared" si="0"/>
        <v>1138</v>
      </c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3">
        <v>1138</v>
      </c>
      <c r="AV25" s="143"/>
      <c r="AW25" s="143"/>
      <c r="AX25" s="143"/>
      <c r="AY25" s="143"/>
      <c r="AZ25" s="143"/>
      <c r="BA25" s="143"/>
    </row>
    <row r="26" spans="1:53" x14ac:dyDescent="0.25">
      <c r="A26" s="144" t="s">
        <v>108</v>
      </c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6"/>
      <c r="W26" s="147">
        <v>320</v>
      </c>
      <c r="X26" s="147"/>
      <c r="Y26" s="147"/>
      <c r="Z26" s="147"/>
      <c r="AA26" s="147"/>
      <c r="AB26" s="147"/>
      <c r="AC26" s="147"/>
      <c r="AD26" s="147"/>
      <c r="AE26" s="142">
        <f t="shared" si="0"/>
        <v>0</v>
      </c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3"/>
      <c r="AV26" s="143"/>
      <c r="AW26" s="143"/>
      <c r="AX26" s="143"/>
      <c r="AY26" s="143"/>
      <c r="AZ26" s="143"/>
      <c r="BA26" s="143"/>
    </row>
    <row r="27" spans="1:53" x14ac:dyDescent="0.25">
      <c r="A27" s="144" t="s">
        <v>109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6"/>
      <c r="W27" s="147">
        <v>330</v>
      </c>
      <c r="X27" s="147"/>
      <c r="Y27" s="147"/>
      <c r="Z27" s="147"/>
      <c r="AA27" s="147"/>
      <c r="AB27" s="147"/>
      <c r="AC27" s="147"/>
      <c r="AD27" s="147"/>
      <c r="AE27" s="142">
        <f t="shared" si="0"/>
        <v>0</v>
      </c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3"/>
      <c r="AV27" s="143"/>
      <c r="AW27" s="143"/>
      <c r="AX27" s="143"/>
      <c r="AY27" s="143"/>
      <c r="AZ27" s="143"/>
      <c r="BA27" s="143"/>
    </row>
    <row r="28" spans="1:53" x14ac:dyDescent="0.25">
      <c r="A28" s="144" t="s">
        <v>110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6"/>
      <c r="W28" s="147">
        <v>340</v>
      </c>
      <c r="X28" s="147"/>
      <c r="Y28" s="147"/>
      <c r="Z28" s="147"/>
      <c r="AA28" s="147"/>
      <c r="AB28" s="147"/>
      <c r="AC28" s="147"/>
      <c r="AD28" s="147"/>
      <c r="AE28" s="142">
        <f t="shared" si="0"/>
        <v>5289.6</v>
      </c>
      <c r="AF28" s="142"/>
      <c r="AG28" s="142"/>
      <c r="AH28" s="142"/>
      <c r="AI28" s="142"/>
      <c r="AJ28" s="142"/>
      <c r="AK28" s="142"/>
      <c r="AL28" s="142"/>
      <c r="AM28" s="148">
        <v>4935</v>
      </c>
      <c r="AN28" s="148"/>
      <c r="AO28" s="148"/>
      <c r="AP28" s="148"/>
      <c r="AQ28" s="148"/>
      <c r="AR28" s="148"/>
      <c r="AS28" s="148"/>
      <c r="AT28" s="148"/>
      <c r="AU28" s="143">
        <v>354.6</v>
      </c>
      <c r="AV28" s="143"/>
      <c r="AW28" s="143"/>
      <c r="AX28" s="143"/>
      <c r="AY28" s="143"/>
      <c r="AZ28" s="143"/>
      <c r="BA28" s="143"/>
    </row>
    <row r="29" spans="1:53" x14ac:dyDescent="0.25">
      <c r="A29" s="144" t="s">
        <v>111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6"/>
      <c r="W29" s="141"/>
      <c r="X29" s="141"/>
      <c r="Y29" s="141"/>
      <c r="Z29" s="141"/>
      <c r="AA29" s="141"/>
      <c r="AB29" s="141"/>
      <c r="AC29" s="141"/>
      <c r="AD29" s="141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3"/>
      <c r="AV29" s="143"/>
      <c r="AW29" s="143"/>
      <c r="AX29" s="143"/>
      <c r="AY29" s="143"/>
      <c r="AZ29" s="143"/>
      <c r="BA29" s="143"/>
    </row>
    <row r="30" spans="1:53" x14ac:dyDescent="0.25">
      <c r="A30" s="138" t="s">
        <v>112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40"/>
      <c r="W30" s="141"/>
      <c r="X30" s="141"/>
      <c r="Y30" s="141"/>
      <c r="Z30" s="141"/>
      <c r="AA30" s="141"/>
      <c r="AB30" s="141"/>
      <c r="AC30" s="141"/>
      <c r="AD30" s="141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3"/>
      <c r="AV30" s="143"/>
      <c r="AW30" s="143"/>
      <c r="AX30" s="143"/>
      <c r="AY30" s="143"/>
      <c r="AZ30" s="143"/>
      <c r="BA30" s="143"/>
    </row>
    <row r="31" spans="1:53" x14ac:dyDescent="0.25">
      <c r="A31" s="144" t="s">
        <v>113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6"/>
      <c r="W31" s="147" t="s">
        <v>88</v>
      </c>
      <c r="X31" s="147"/>
      <c r="Y31" s="147"/>
      <c r="Z31" s="147"/>
      <c r="AA31" s="147"/>
      <c r="AB31" s="147"/>
      <c r="AC31" s="147"/>
      <c r="AD31" s="147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3"/>
      <c r="AV31" s="143"/>
      <c r="AW31" s="143"/>
      <c r="AX31" s="143"/>
      <c r="AY31" s="143"/>
      <c r="AZ31" s="143"/>
      <c r="BA31" s="143"/>
    </row>
    <row r="32" spans="1:53" x14ac:dyDescent="0.2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135"/>
      <c r="AF32" s="136"/>
      <c r="AG32" s="136"/>
      <c r="AH32" s="136"/>
      <c r="AI32" s="136"/>
      <c r="AJ32" s="136"/>
      <c r="AK32" s="136"/>
      <c r="AL32" s="137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</row>
    <row r="33" spans="1:53" x14ac:dyDescent="0.25">
      <c r="A33" s="133" t="s">
        <v>114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30"/>
      <c r="AN33" s="134" t="s">
        <v>115</v>
      </c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</row>
    <row r="34" spans="1:53" x14ac:dyDescent="0.25">
      <c r="A34" s="133"/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0" t="s">
        <v>2</v>
      </c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"/>
      <c r="AN34" s="130" t="s">
        <v>5</v>
      </c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</row>
    <row r="35" spans="1:53" x14ac:dyDescent="0.25">
      <c r="A35" s="133"/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</row>
    <row r="36" spans="1:53" x14ac:dyDescent="0.25">
      <c r="A36" s="133" t="s">
        <v>116</v>
      </c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30"/>
      <c r="AN36" s="134" t="s">
        <v>117</v>
      </c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</row>
    <row r="37" spans="1:53" x14ac:dyDescent="0.25">
      <c r="A37" s="133"/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0" t="s">
        <v>2</v>
      </c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"/>
      <c r="AN37" s="130" t="s">
        <v>5</v>
      </c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</row>
    <row r="38" spans="1:53" x14ac:dyDescent="0.25">
      <c r="A38" s="133" t="s">
        <v>118</v>
      </c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30"/>
      <c r="AN38" s="134" t="s">
        <v>119</v>
      </c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</row>
    <row r="39" spans="1:53" x14ac:dyDescent="0.25">
      <c r="A39" s="129"/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30" t="s">
        <v>2</v>
      </c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"/>
      <c r="AN39" s="130" t="s">
        <v>5</v>
      </c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</row>
    <row r="40" spans="1:53" x14ac:dyDescent="0.25">
      <c r="A40" s="131" t="s">
        <v>120</v>
      </c>
      <c r="B40" s="131"/>
      <c r="C40" s="131"/>
      <c r="D40" s="131"/>
      <c r="E40" s="131"/>
      <c r="F40" s="131"/>
      <c r="G40" s="28"/>
      <c r="H40" s="28" t="s">
        <v>121</v>
      </c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</row>
    <row r="41" spans="1:53" x14ac:dyDescent="0.25">
      <c r="A41" s="132"/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</row>
    <row r="42" spans="1:53" x14ac:dyDescent="0.25">
      <c r="A42" s="13"/>
      <c r="B42" s="103"/>
      <c r="C42" s="103"/>
      <c r="D42" s="26"/>
      <c r="E42" s="103"/>
      <c r="F42" s="103"/>
      <c r="G42" s="103"/>
      <c r="H42" s="103"/>
      <c r="I42" s="103"/>
      <c r="J42" s="103"/>
      <c r="K42" s="103"/>
      <c r="L42" s="103"/>
      <c r="M42" s="104"/>
      <c r="N42" s="104"/>
      <c r="O42" s="105"/>
      <c r="P42" s="105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</row>
    <row r="43" spans="1:53" x14ac:dyDescent="0.25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x14ac:dyDescent="0.25"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</sheetData>
  <mergeCells count="176">
    <mergeCell ref="A39:AA39"/>
    <mergeCell ref="AB39:AL39"/>
    <mergeCell ref="AN39:BA39"/>
    <mergeCell ref="A40:F40"/>
    <mergeCell ref="A41:BA41"/>
    <mergeCell ref="B42:C42"/>
    <mergeCell ref="E42:L42"/>
    <mergeCell ref="M42:N42"/>
    <mergeCell ref="O42:P42"/>
    <mergeCell ref="Q42:BA42"/>
    <mergeCell ref="A37:AA37"/>
    <mergeCell ref="AB37:AL37"/>
    <mergeCell ref="AN37:BA37"/>
    <mergeCell ref="A38:AA38"/>
    <mergeCell ref="AB38:AL38"/>
    <mergeCell ref="AN38:BA38"/>
    <mergeCell ref="A35:AA35"/>
    <mergeCell ref="AB35:AL35"/>
    <mergeCell ref="AN35:BA35"/>
    <mergeCell ref="A36:AA36"/>
    <mergeCell ref="AB36:AL36"/>
    <mergeCell ref="AN36:BA36"/>
    <mergeCell ref="A34:AA34"/>
    <mergeCell ref="AB34:AL34"/>
    <mergeCell ref="AN34:BA34"/>
    <mergeCell ref="A30:V30"/>
    <mergeCell ref="W30:AD30"/>
    <mergeCell ref="AE30:AL30"/>
    <mergeCell ref="AM30:AT30"/>
    <mergeCell ref="AU30:BA30"/>
    <mergeCell ref="A31:V31"/>
    <mergeCell ref="W31:AD31"/>
    <mergeCell ref="AE31:AL31"/>
    <mergeCell ref="AM31:AT31"/>
    <mergeCell ref="AU31:BA31"/>
    <mergeCell ref="A29:V29"/>
    <mergeCell ref="W29:AD29"/>
    <mergeCell ref="AE29:AL29"/>
    <mergeCell ref="AM29:AT29"/>
    <mergeCell ref="AU29:BA29"/>
    <mergeCell ref="AE32:AL32"/>
    <mergeCell ref="A33:AA33"/>
    <mergeCell ref="AB33:AL33"/>
    <mergeCell ref="AN33:BA33"/>
    <mergeCell ref="A27:V27"/>
    <mergeCell ref="W27:AD27"/>
    <mergeCell ref="AE27:AL27"/>
    <mergeCell ref="AM27:AT27"/>
    <mergeCell ref="AU27:BA27"/>
    <mergeCell ref="A28:V28"/>
    <mergeCell ref="W28:AD28"/>
    <mergeCell ref="AE28:AL28"/>
    <mergeCell ref="AM28:AT28"/>
    <mergeCell ref="AU28:BA28"/>
    <mergeCell ref="A25:V25"/>
    <mergeCell ref="W25:AD25"/>
    <mergeCell ref="AE25:AL25"/>
    <mergeCell ref="AM25:AT25"/>
    <mergeCell ref="AU25:BA25"/>
    <mergeCell ref="A26:V26"/>
    <mergeCell ref="W26:AD26"/>
    <mergeCell ref="AE26:AL26"/>
    <mergeCell ref="AM26:AT26"/>
    <mergeCell ref="AU26:BA26"/>
    <mergeCell ref="A23:V23"/>
    <mergeCell ref="W23:AD23"/>
    <mergeCell ref="AE23:AL23"/>
    <mergeCell ref="AM23:AT23"/>
    <mergeCell ref="AU23:BA23"/>
    <mergeCell ref="A24:V24"/>
    <mergeCell ref="W24:AD24"/>
    <mergeCell ref="AE24:AL24"/>
    <mergeCell ref="AM24:AT24"/>
    <mergeCell ref="AU24:BA24"/>
    <mergeCell ref="A21:V21"/>
    <mergeCell ref="W21:AD21"/>
    <mergeCell ref="AE21:AL21"/>
    <mergeCell ref="AM21:AT21"/>
    <mergeCell ref="AU21:BA21"/>
    <mergeCell ref="A22:V22"/>
    <mergeCell ref="W22:AD22"/>
    <mergeCell ref="AE22:AL22"/>
    <mergeCell ref="AM22:AT22"/>
    <mergeCell ref="AU22:BA22"/>
    <mergeCell ref="A19:V19"/>
    <mergeCell ref="W19:AD19"/>
    <mergeCell ref="AE19:AL19"/>
    <mergeCell ref="AM19:AT19"/>
    <mergeCell ref="AU19:BA19"/>
    <mergeCell ref="A20:V20"/>
    <mergeCell ref="W20:AD20"/>
    <mergeCell ref="AE20:AL20"/>
    <mergeCell ref="AM20:AT20"/>
    <mergeCell ref="AU20:BA20"/>
    <mergeCell ref="A17:V17"/>
    <mergeCell ref="W17:AD17"/>
    <mergeCell ref="AE17:AL17"/>
    <mergeCell ref="AM17:AT17"/>
    <mergeCell ref="AU17:BA17"/>
    <mergeCell ref="A18:V18"/>
    <mergeCell ref="W18:AD18"/>
    <mergeCell ref="AE18:AL18"/>
    <mergeCell ref="AM18:AT18"/>
    <mergeCell ref="AU18:BA18"/>
    <mergeCell ref="A15:V15"/>
    <mergeCell ref="W15:AD15"/>
    <mergeCell ref="AE15:AL15"/>
    <mergeCell ref="AM15:AT15"/>
    <mergeCell ref="AU15:BA15"/>
    <mergeCell ref="A16:V16"/>
    <mergeCell ref="W16:AD16"/>
    <mergeCell ref="AE16:AL16"/>
    <mergeCell ref="AM16:AT16"/>
    <mergeCell ref="AU16:BA16"/>
    <mergeCell ref="A13:V13"/>
    <mergeCell ref="W13:AD13"/>
    <mergeCell ref="AE13:AL13"/>
    <mergeCell ref="AM13:AT13"/>
    <mergeCell ref="AU13:BA13"/>
    <mergeCell ref="A14:V14"/>
    <mergeCell ref="W14:AD14"/>
    <mergeCell ref="AE14:AL14"/>
    <mergeCell ref="AM14:AT14"/>
    <mergeCell ref="AU14:BA14"/>
    <mergeCell ref="A11:V11"/>
    <mergeCell ref="W11:AD11"/>
    <mergeCell ref="AE11:AL11"/>
    <mergeCell ref="AM11:AT11"/>
    <mergeCell ref="AU11:BA11"/>
    <mergeCell ref="A12:V12"/>
    <mergeCell ref="W12:AD12"/>
    <mergeCell ref="AE12:AL12"/>
    <mergeCell ref="AM12:AT12"/>
    <mergeCell ref="AU12:BA12"/>
    <mergeCell ref="A9:V9"/>
    <mergeCell ref="W9:AD9"/>
    <mergeCell ref="AE9:AL9"/>
    <mergeCell ref="AM9:AT9"/>
    <mergeCell ref="AU9:BA9"/>
    <mergeCell ref="A10:V10"/>
    <mergeCell ref="W10:AD10"/>
    <mergeCell ref="AE10:AL10"/>
    <mergeCell ref="AM10:AT10"/>
    <mergeCell ref="AU10:BA10"/>
    <mergeCell ref="A7:V7"/>
    <mergeCell ref="W7:AD7"/>
    <mergeCell ref="AE7:AL7"/>
    <mergeCell ref="AM7:AT7"/>
    <mergeCell ref="AU7:BA7"/>
    <mergeCell ref="A8:V8"/>
    <mergeCell ref="W8:AD8"/>
    <mergeCell ref="AE8:AL8"/>
    <mergeCell ref="AM8:AT8"/>
    <mergeCell ref="AU8:BA8"/>
    <mergeCell ref="A5:V5"/>
    <mergeCell ref="W5:AD5"/>
    <mergeCell ref="AE5:AL5"/>
    <mergeCell ref="AM5:AT5"/>
    <mergeCell ref="AU5:BA5"/>
    <mergeCell ref="A6:V6"/>
    <mergeCell ref="W6:AD6"/>
    <mergeCell ref="AE6:AL6"/>
    <mergeCell ref="AM6:AT6"/>
    <mergeCell ref="AU6:BA6"/>
    <mergeCell ref="A1:BA1"/>
    <mergeCell ref="A2:V3"/>
    <mergeCell ref="W2:AD3"/>
    <mergeCell ref="AE2:AL3"/>
    <mergeCell ref="AM2:BA2"/>
    <mergeCell ref="AM3:AT3"/>
    <mergeCell ref="AU3:BA3"/>
    <mergeCell ref="A4:V4"/>
    <mergeCell ref="W4:AD4"/>
    <mergeCell ref="AE4:AL4"/>
    <mergeCell ref="AM4:AT4"/>
    <mergeCell ref="AU4:BA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1"/>
  <sheetViews>
    <sheetView workbookViewId="0">
      <selection activeCell="AE9" sqref="AE9:AT9"/>
    </sheetView>
  </sheetViews>
  <sheetFormatPr defaultRowHeight="15" x14ac:dyDescent="0.25"/>
  <cols>
    <col min="1" max="1" width="5.5703125" customWidth="1"/>
    <col min="3" max="3" width="3" customWidth="1"/>
    <col min="5" max="5" width="2.28515625" customWidth="1"/>
    <col min="6" max="6" width="3.85546875" hidden="1" customWidth="1"/>
    <col min="7" max="7" width="9.140625" hidden="1" customWidth="1"/>
    <col min="8" max="8" width="8" hidden="1" customWidth="1"/>
    <col min="9" max="10" width="9.140625" hidden="1" customWidth="1"/>
    <col min="11" max="11" width="9.85546875" customWidth="1"/>
    <col min="12" max="12" width="7" hidden="1" customWidth="1"/>
    <col min="13" max="22" width="9.140625" hidden="1" customWidth="1"/>
    <col min="23" max="23" width="7.7109375" hidden="1" customWidth="1"/>
    <col min="24" max="24" width="9.140625" hidden="1" customWidth="1"/>
    <col min="25" max="25" width="4.28515625" hidden="1" customWidth="1"/>
    <col min="26" max="27" width="9.140625" hidden="1" customWidth="1"/>
    <col min="28" max="28" width="2.140625" hidden="1" customWidth="1"/>
    <col min="29" max="29" width="3.7109375" hidden="1" customWidth="1"/>
    <col min="30" max="30" width="11.7109375" customWidth="1"/>
    <col min="31" max="31" width="7.28515625" customWidth="1"/>
    <col min="32" max="32" width="8.28515625" hidden="1" customWidth="1"/>
    <col min="33" max="34" width="9.140625" hidden="1" customWidth="1"/>
    <col min="35" max="35" width="7.28515625" customWidth="1"/>
    <col min="36" max="36" width="0.5703125" hidden="1" customWidth="1"/>
    <col min="37" max="37" width="9.140625" hidden="1" customWidth="1"/>
    <col min="38" max="38" width="0.28515625" hidden="1" customWidth="1"/>
    <col min="39" max="40" width="9.140625" hidden="1" customWidth="1"/>
    <col min="41" max="41" width="3.28515625" hidden="1" customWidth="1"/>
    <col min="42" max="43" width="9.140625" hidden="1" customWidth="1"/>
    <col min="44" max="44" width="0.42578125" hidden="1" customWidth="1"/>
    <col min="45" max="45" width="4.140625" hidden="1" customWidth="1"/>
    <col min="46" max="46" width="3.5703125" customWidth="1"/>
    <col min="47" max="47" width="9.42578125" customWidth="1"/>
    <col min="48" max="48" width="8.140625" customWidth="1"/>
    <col min="49" max="49" width="0.42578125" hidden="1" customWidth="1"/>
    <col min="50" max="50" width="9.140625" hidden="1" customWidth="1"/>
    <col min="51" max="51" width="2.5703125" hidden="1" customWidth="1"/>
    <col min="52" max="61" width="9.140625" hidden="1" customWidth="1"/>
    <col min="62" max="62" width="0.42578125" customWidth="1"/>
  </cols>
  <sheetData>
    <row r="1" spans="1:62" x14ac:dyDescent="0.25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27"/>
      <c r="AV1" s="27"/>
      <c r="AW1" s="27"/>
    </row>
    <row r="2" spans="1:62" x14ac:dyDescent="0.25">
      <c r="A2" s="187" t="s">
        <v>61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22"/>
    </row>
    <row r="3" spans="1:62" x14ac:dyDescent="0.25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  <c r="AT3" s="187"/>
      <c r="AU3" s="29"/>
      <c r="AV3" s="29"/>
      <c r="AW3" s="29"/>
    </row>
    <row r="4" spans="1:62" ht="45.75" customHeight="1" x14ac:dyDescent="0.25">
      <c r="A4" s="188" t="s">
        <v>62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90"/>
      <c r="AE4" s="191" t="s">
        <v>63</v>
      </c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3"/>
      <c r="AU4" s="188" t="s">
        <v>64</v>
      </c>
      <c r="AV4" s="189"/>
      <c r="AW4" s="189"/>
      <c r="AX4" s="189"/>
      <c r="AY4" s="189"/>
      <c r="AZ4" s="189"/>
      <c r="BA4" s="189"/>
      <c r="BB4" s="189"/>
      <c r="BC4" s="189"/>
      <c r="BD4" s="189"/>
      <c r="BE4" s="189"/>
      <c r="BF4" s="189"/>
      <c r="BG4" s="189"/>
      <c r="BH4" s="189"/>
      <c r="BI4" s="189"/>
      <c r="BJ4" s="190"/>
    </row>
    <row r="5" spans="1:62" ht="27" customHeight="1" x14ac:dyDescent="0.25">
      <c r="A5" s="149" t="s">
        <v>65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</row>
    <row r="6" spans="1:62" ht="27.75" customHeight="1" x14ac:dyDescent="0.25">
      <c r="A6" s="144" t="s">
        <v>66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95"/>
      <c r="AR6" s="195"/>
      <c r="AS6" s="195"/>
      <c r="AT6" s="195"/>
      <c r="AU6" s="195"/>
      <c r="AV6" s="195"/>
      <c r="AW6" s="195"/>
      <c r="AX6" s="195"/>
      <c r="AY6" s="195"/>
      <c r="AZ6" s="195"/>
      <c r="BA6" s="195"/>
      <c r="BB6" s="195"/>
      <c r="BC6" s="195"/>
      <c r="BD6" s="195"/>
      <c r="BE6" s="195"/>
      <c r="BF6" s="195"/>
      <c r="BG6" s="195"/>
      <c r="BH6" s="195"/>
      <c r="BI6" s="195"/>
      <c r="BJ6" s="195"/>
    </row>
    <row r="7" spans="1:62" ht="24.75" customHeight="1" x14ac:dyDescent="0.25">
      <c r="A7" s="144" t="s">
        <v>67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96">
        <v>74707.199999999997</v>
      </c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6"/>
      <c r="AX7" s="196"/>
      <c r="AY7" s="196"/>
      <c r="AZ7" s="196"/>
      <c r="BA7" s="196"/>
      <c r="BB7" s="196"/>
      <c r="BC7" s="196"/>
      <c r="BD7" s="196"/>
      <c r="BE7" s="196"/>
      <c r="BF7" s="196"/>
      <c r="BG7" s="196"/>
      <c r="BH7" s="196"/>
      <c r="BI7" s="196"/>
      <c r="BJ7" s="196"/>
    </row>
    <row r="8" spans="1:62" ht="18.75" x14ac:dyDescent="0.25">
      <c r="A8" s="144" t="s">
        <v>68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96">
        <v>41358.1</v>
      </c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6"/>
      <c r="BF8" s="196"/>
      <c r="BG8" s="196"/>
      <c r="BH8" s="196"/>
      <c r="BI8" s="196"/>
      <c r="BJ8" s="196"/>
    </row>
    <row r="9" spans="1:62" ht="26.25" customHeight="1" x14ac:dyDescent="0.25">
      <c r="A9" s="144" t="s">
        <v>69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96">
        <v>19592.900000000001</v>
      </c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196"/>
      <c r="BI9" s="196"/>
      <c r="BJ9" s="196"/>
    </row>
    <row r="10" spans="1:62" ht="29.25" customHeight="1" x14ac:dyDescent="0.25">
      <c r="A10" s="144" t="s">
        <v>70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96">
        <v>1581.2</v>
      </c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6"/>
      <c r="BC10" s="196"/>
      <c r="BD10" s="196"/>
      <c r="BE10" s="196"/>
      <c r="BF10" s="196"/>
      <c r="BG10" s="196"/>
      <c r="BH10" s="196"/>
      <c r="BI10" s="196"/>
      <c r="BJ10" s="196"/>
    </row>
    <row r="11" spans="1:62" ht="18.75" x14ac:dyDescent="0.25">
      <c r="A11" s="149" t="s">
        <v>71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96"/>
      <c r="BA11" s="196"/>
      <c r="BB11" s="196"/>
      <c r="BC11" s="196"/>
      <c r="BD11" s="196"/>
      <c r="BE11" s="196"/>
      <c r="BF11" s="196"/>
      <c r="BG11" s="196"/>
      <c r="BH11" s="196"/>
      <c r="BI11" s="196"/>
      <c r="BJ11" s="196"/>
    </row>
    <row r="12" spans="1:62" ht="18.75" x14ac:dyDescent="0.25">
      <c r="A12" s="144" t="s">
        <v>66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196"/>
      <c r="BI12" s="196"/>
      <c r="BJ12" s="196"/>
    </row>
    <row r="13" spans="1:62" ht="18.75" x14ac:dyDescent="0.25">
      <c r="A13" s="144" t="s">
        <v>72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>
        <v>0</v>
      </c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6"/>
      <c r="BG13" s="196"/>
      <c r="BH13" s="196"/>
      <c r="BI13" s="196"/>
      <c r="BJ13" s="196"/>
    </row>
    <row r="14" spans="1:62" ht="18.75" x14ac:dyDescent="0.25">
      <c r="A14" s="144" t="s">
        <v>73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96">
        <v>0</v>
      </c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P14" s="196"/>
      <c r="AQ14" s="196"/>
      <c r="AR14" s="196"/>
      <c r="AS14" s="196"/>
      <c r="AT14" s="196"/>
      <c r="AU14" s="196"/>
      <c r="AV14" s="196"/>
      <c r="AW14" s="196"/>
      <c r="AX14" s="196"/>
      <c r="AY14" s="196"/>
      <c r="AZ14" s="196"/>
      <c r="BA14" s="196"/>
      <c r="BB14" s="196"/>
      <c r="BC14" s="196"/>
      <c r="BD14" s="196"/>
      <c r="BE14" s="196"/>
      <c r="BF14" s="196"/>
      <c r="BG14" s="196"/>
      <c r="BH14" s="196"/>
      <c r="BI14" s="196"/>
      <c r="BJ14" s="196"/>
    </row>
    <row r="15" spans="1:62" ht="18.75" x14ac:dyDescent="0.25">
      <c r="A15" s="197" t="s">
        <v>74</v>
      </c>
      <c r="B15" s="198"/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9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/>
      <c r="AX15" s="196"/>
      <c r="AY15" s="196"/>
      <c r="AZ15" s="196"/>
      <c r="BA15" s="196"/>
      <c r="BB15" s="196"/>
      <c r="BC15" s="196"/>
      <c r="BD15" s="196"/>
      <c r="BE15" s="196"/>
      <c r="BF15" s="196"/>
      <c r="BG15" s="196"/>
      <c r="BH15" s="196"/>
      <c r="BI15" s="196"/>
      <c r="BJ15" s="196"/>
    </row>
    <row r="16" spans="1:62" ht="18.75" x14ac:dyDescent="0.25">
      <c r="A16" s="149" t="s">
        <v>75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96"/>
      <c r="AP16" s="196"/>
      <c r="AQ16" s="196"/>
      <c r="AR16" s="196"/>
      <c r="AS16" s="196"/>
      <c r="AT16" s="196"/>
      <c r="AU16" s="196"/>
      <c r="AV16" s="196"/>
      <c r="AW16" s="196"/>
      <c r="AX16" s="196"/>
      <c r="AY16" s="196"/>
      <c r="AZ16" s="196"/>
      <c r="BA16" s="196"/>
      <c r="BB16" s="196"/>
      <c r="BC16" s="196"/>
      <c r="BD16" s="196"/>
      <c r="BE16" s="196"/>
      <c r="BF16" s="196"/>
      <c r="BG16" s="196"/>
      <c r="BH16" s="196"/>
      <c r="BI16" s="196"/>
      <c r="BJ16" s="196"/>
    </row>
    <row r="17" spans="1:62" ht="18.75" x14ac:dyDescent="0.25">
      <c r="A17" s="144" t="s">
        <v>66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6"/>
      <c r="AQ17" s="196"/>
      <c r="AR17" s="196"/>
      <c r="AS17" s="196"/>
      <c r="AT17" s="196"/>
      <c r="AU17" s="196"/>
      <c r="AV17" s="196"/>
      <c r="AW17" s="196"/>
      <c r="AX17" s="196"/>
      <c r="AY17" s="196"/>
      <c r="AZ17" s="196"/>
      <c r="BA17" s="196"/>
      <c r="BB17" s="196"/>
      <c r="BC17" s="196"/>
      <c r="BD17" s="196"/>
      <c r="BE17" s="196"/>
      <c r="BF17" s="196"/>
      <c r="BG17" s="196"/>
      <c r="BH17" s="196"/>
      <c r="BI17" s="196"/>
      <c r="BJ17" s="196"/>
    </row>
    <row r="18" spans="1:62" ht="18.75" x14ac:dyDescent="0.25">
      <c r="A18" s="144" t="s">
        <v>76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196"/>
      <c r="AX18" s="196"/>
      <c r="AY18" s="196"/>
      <c r="AZ18" s="196"/>
      <c r="BA18" s="196"/>
      <c r="BB18" s="196"/>
      <c r="BC18" s="196"/>
      <c r="BD18" s="196"/>
      <c r="BE18" s="196"/>
      <c r="BF18" s="196"/>
      <c r="BG18" s="196"/>
      <c r="BH18" s="196"/>
      <c r="BI18" s="196"/>
      <c r="BJ18" s="196"/>
    </row>
    <row r="19" spans="1:62" x14ac:dyDescent="0.2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</row>
    <row r="20" spans="1:62" x14ac:dyDescent="0.2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</row>
    <row r="21" spans="1:62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</row>
  </sheetData>
  <mergeCells count="48">
    <mergeCell ref="A17:AD17"/>
    <mergeCell ref="AE17:AT17"/>
    <mergeCell ref="AU17:BJ17"/>
    <mergeCell ref="A18:AD18"/>
    <mergeCell ref="AE18:AT18"/>
    <mergeCell ref="AU18:BJ18"/>
    <mergeCell ref="A15:AD15"/>
    <mergeCell ref="AE15:AT15"/>
    <mergeCell ref="AU15:BJ15"/>
    <mergeCell ref="A16:AD16"/>
    <mergeCell ref="AE16:AT16"/>
    <mergeCell ref="AU16:BJ16"/>
    <mergeCell ref="A13:AD13"/>
    <mergeCell ref="AE13:AT13"/>
    <mergeCell ref="AU13:BJ13"/>
    <mergeCell ref="A14:AD14"/>
    <mergeCell ref="AE14:AT14"/>
    <mergeCell ref="AU14:BJ14"/>
    <mergeCell ref="A11:AD11"/>
    <mergeCell ref="AE11:AT11"/>
    <mergeCell ref="AU11:BJ11"/>
    <mergeCell ref="A12:AD12"/>
    <mergeCell ref="AE12:AT12"/>
    <mergeCell ref="AU12:BJ12"/>
    <mergeCell ref="A9:AD9"/>
    <mergeCell ref="AE9:AT9"/>
    <mergeCell ref="AU9:BJ9"/>
    <mergeCell ref="A10:AD10"/>
    <mergeCell ref="AE10:AT10"/>
    <mergeCell ref="AU10:BJ10"/>
    <mergeCell ref="A7:AD7"/>
    <mergeCell ref="AE7:AT7"/>
    <mergeCell ref="AU7:BJ7"/>
    <mergeCell ref="A8:AD8"/>
    <mergeCell ref="AE8:AT8"/>
    <mergeCell ref="AU8:BJ8"/>
    <mergeCell ref="A5:AD5"/>
    <mergeCell ref="AE5:AT5"/>
    <mergeCell ref="AU5:BJ5"/>
    <mergeCell ref="A6:AD6"/>
    <mergeCell ref="AE6:AT6"/>
    <mergeCell ref="AU6:BJ6"/>
    <mergeCell ref="A1:AT1"/>
    <mergeCell ref="A2:AV2"/>
    <mergeCell ref="A3:AT3"/>
    <mergeCell ref="A4:AD4"/>
    <mergeCell ref="AE4:AT4"/>
    <mergeCell ref="AU4:BJ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M26"/>
  <sheetViews>
    <sheetView zoomScaleNormal="100" workbookViewId="0">
      <selection activeCell="F26" sqref="F26"/>
    </sheetView>
  </sheetViews>
  <sheetFormatPr defaultRowHeight="15" x14ac:dyDescent="0.25"/>
  <cols>
    <col min="2" max="2" width="8.140625" customWidth="1"/>
    <col min="4" max="4" width="2.85546875" customWidth="1"/>
    <col min="5" max="5" width="19.28515625" customWidth="1"/>
    <col min="6" max="6" width="17.28515625" customWidth="1"/>
    <col min="7" max="7" width="18.85546875" customWidth="1"/>
    <col min="8" max="8" width="0.85546875" hidden="1" customWidth="1"/>
    <col min="9" max="13" width="9.140625" hidden="1" customWidth="1"/>
    <col min="14" max="14" width="6.42578125" hidden="1" customWidth="1"/>
    <col min="15" max="24" width="9.140625" hidden="1" customWidth="1"/>
    <col min="25" max="25" width="3.28515625" hidden="1" customWidth="1"/>
    <col min="26" max="36" width="9.140625" hidden="1" customWidth="1"/>
    <col min="37" max="37" width="2.85546875" hidden="1" customWidth="1"/>
    <col min="38" max="47" width="9.140625" hidden="1" customWidth="1"/>
    <col min="48" max="48" width="1.85546875" hidden="1" customWidth="1"/>
    <col min="49" max="53" width="9.140625" hidden="1" customWidth="1"/>
    <col min="54" max="54" width="8.42578125" hidden="1" customWidth="1"/>
    <col min="55" max="63" width="9.140625" hidden="1" customWidth="1"/>
    <col min="64" max="64" width="3.7109375" hidden="1" customWidth="1"/>
    <col min="65" max="70" width="9.140625" hidden="1" customWidth="1"/>
    <col min="71" max="71" width="5" hidden="1" customWidth="1"/>
    <col min="72" max="77" width="9.140625" hidden="1" customWidth="1"/>
    <col min="78" max="78" width="0.28515625" hidden="1" customWidth="1"/>
    <col min="79" max="87" width="9.140625" hidden="1" customWidth="1"/>
    <col min="88" max="88" width="1.42578125" hidden="1" customWidth="1"/>
    <col min="89" max="94" width="9.140625" hidden="1" customWidth="1"/>
    <col min="95" max="95" width="4.85546875" customWidth="1"/>
    <col min="96" max="102" width="9.140625" hidden="1" customWidth="1"/>
    <col min="103" max="103" width="7.7109375" hidden="1" customWidth="1"/>
    <col min="104" max="110" width="9.140625" hidden="1" customWidth="1"/>
    <col min="111" max="111" width="6.7109375" hidden="1" customWidth="1"/>
    <col min="112" max="116" width="9.140625" hidden="1" customWidth="1"/>
  </cols>
  <sheetData>
    <row r="3" spans="1:117" ht="15" customHeight="1" x14ac:dyDescent="0.25">
      <c r="A3" s="240" t="s">
        <v>124</v>
      </c>
      <c r="B3" s="241"/>
      <c r="C3" s="225" t="s">
        <v>125</v>
      </c>
      <c r="D3" s="226"/>
      <c r="E3" s="225" t="s">
        <v>126</v>
      </c>
      <c r="F3" s="227"/>
      <c r="G3" s="226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</row>
    <row r="4" spans="1:117" ht="105.75" customHeight="1" x14ac:dyDescent="0.25">
      <c r="A4" s="242"/>
      <c r="B4" s="243"/>
      <c r="C4" s="225"/>
      <c r="D4" s="226"/>
      <c r="E4" s="59" t="s">
        <v>127</v>
      </c>
      <c r="F4" s="60" t="s">
        <v>128</v>
      </c>
      <c r="G4" s="60" t="s">
        <v>129</v>
      </c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55"/>
    </row>
    <row r="5" spans="1:117" x14ac:dyDescent="0.25">
      <c r="A5" s="242"/>
      <c r="B5" s="243"/>
      <c r="C5" s="228">
        <v>74707.199999999997</v>
      </c>
      <c r="D5" s="229"/>
      <c r="E5" s="234">
        <f>C5</f>
        <v>74707.199999999997</v>
      </c>
      <c r="F5" s="237"/>
      <c r="G5" s="237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</row>
    <row r="6" spans="1:117" x14ac:dyDescent="0.25">
      <c r="A6" s="242"/>
      <c r="B6" s="243"/>
      <c r="C6" s="230"/>
      <c r="D6" s="231"/>
      <c r="E6" s="235"/>
      <c r="F6" s="238"/>
      <c r="G6" s="238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</row>
    <row r="7" spans="1:117" ht="35.25" customHeight="1" x14ac:dyDescent="0.25">
      <c r="A7" s="244"/>
      <c r="B7" s="245"/>
      <c r="C7" s="232"/>
      <c r="D7" s="233"/>
      <c r="E7" s="236"/>
      <c r="F7" s="239"/>
      <c r="G7" s="239"/>
      <c r="H7" s="63"/>
      <c r="I7" s="63"/>
      <c r="J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</row>
    <row r="8" spans="1:117" ht="35.25" customHeight="1" x14ac:dyDescent="0.25">
      <c r="A8" s="200"/>
      <c r="B8" s="200"/>
      <c r="C8" s="63"/>
      <c r="D8" s="63"/>
      <c r="E8" s="63"/>
      <c r="F8" s="63"/>
      <c r="G8" s="63"/>
      <c r="H8" s="63"/>
    </row>
    <row r="9" spans="1:117" ht="48" hidden="1" customHeight="1" x14ac:dyDescent="0.25">
      <c r="A9" s="200"/>
      <c r="B9" s="200"/>
      <c r="C9" s="63"/>
      <c r="D9" s="63"/>
      <c r="E9" s="63"/>
      <c r="F9" s="63"/>
      <c r="G9" s="63"/>
      <c r="H9" s="63"/>
    </row>
    <row r="10" spans="1:117" ht="15" hidden="1" customHeight="1" x14ac:dyDescent="0.25">
      <c r="A10" s="64"/>
      <c r="B10" s="63"/>
      <c r="C10" s="63"/>
      <c r="D10" s="63"/>
      <c r="E10" s="63"/>
      <c r="F10" s="63"/>
      <c r="G10" s="65"/>
    </row>
    <row r="11" spans="1:117" ht="15" hidden="1" customHeight="1" x14ac:dyDescent="0.25">
      <c r="A11" s="64"/>
      <c r="B11" s="63"/>
      <c r="C11" s="63"/>
      <c r="D11" s="63"/>
      <c r="E11" s="63"/>
      <c r="F11" s="63"/>
      <c r="G11" s="65"/>
    </row>
    <row r="12" spans="1:117" ht="15" hidden="1" customHeight="1" x14ac:dyDescent="0.25">
      <c r="A12" s="64"/>
      <c r="B12" s="63"/>
      <c r="C12" s="63"/>
      <c r="D12" s="63"/>
      <c r="E12" s="63"/>
      <c r="F12" s="63"/>
      <c r="G12" s="65"/>
    </row>
    <row r="13" spans="1:117" ht="15" hidden="1" customHeight="1" x14ac:dyDescent="0.25">
      <c r="A13" s="64"/>
      <c r="B13" s="63"/>
      <c r="C13" s="63"/>
      <c r="D13" s="63"/>
      <c r="E13" s="63"/>
      <c r="F13" s="63"/>
      <c r="G13" s="65"/>
    </row>
    <row r="14" spans="1:117" ht="15" hidden="1" customHeight="1" x14ac:dyDescent="0.25">
      <c r="A14" s="64"/>
      <c r="B14" s="63"/>
      <c r="C14" s="63"/>
      <c r="D14" s="63"/>
      <c r="E14" s="63"/>
      <c r="F14" s="63"/>
      <c r="G14" s="65"/>
    </row>
    <row r="15" spans="1:117" hidden="1" x14ac:dyDescent="0.25">
      <c r="A15" s="64"/>
      <c r="B15" s="63"/>
      <c r="C15" s="63"/>
      <c r="D15" s="63"/>
      <c r="E15" s="63"/>
      <c r="F15" s="63"/>
      <c r="G15" s="65"/>
    </row>
    <row r="16" spans="1:117" hidden="1" x14ac:dyDescent="0.25">
      <c r="A16" s="58"/>
      <c r="B16" s="66"/>
      <c r="C16" s="66"/>
      <c r="D16" s="66"/>
      <c r="E16" s="66"/>
      <c r="F16" s="66"/>
      <c r="G16" s="57"/>
    </row>
    <row r="17" spans="1:7" x14ac:dyDescent="0.25">
      <c r="A17" s="201" t="s">
        <v>130</v>
      </c>
      <c r="B17" s="202"/>
      <c r="C17" s="207" t="s">
        <v>60</v>
      </c>
      <c r="D17" s="208"/>
      <c r="E17" s="213" t="s">
        <v>131</v>
      </c>
      <c r="F17" s="67"/>
      <c r="G17" s="80"/>
    </row>
    <row r="18" spans="1:7" x14ac:dyDescent="0.25">
      <c r="A18" s="203"/>
      <c r="B18" s="204"/>
      <c r="C18" s="209"/>
      <c r="D18" s="210"/>
      <c r="E18" s="214"/>
      <c r="F18" s="67"/>
    </row>
    <row r="19" spans="1:7" x14ac:dyDescent="0.25">
      <c r="A19" s="203"/>
      <c r="B19" s="204"/>
      <c r="C19" s="209"/>
      <c r="D19" s="210"/>
      <c r="E19" s="214"/>
      <c r="F19" s="67"/>
    </row>
    <row r="20" spans="1:7" x14ac:dyDescent="0.25">
      <c r="A20" s="203"/>
      <c r="B20" s="204"/>
      <c r="C20" s="211"/>
      <c r="D20" s="212"/>
      <c r="E20" s="215"/>
      <c r="F20" s="248"/>
    </row>
    <row r="21" spans="1:7" x14ac:dyDescent="0.25">
      <c r="A21" s="203"/>
      <c r="B21" s="204"/>
      <c r="C21" s="216">
        <v>30784.400000000001</v>
      </c>
      <c r="D21" s="217"/>
      <c r="E21" s="222">
        <v>19592.900000000001</v>
      </c>
      <c r="F21" s="68"/>
    </row>
    <row r="22" spans="1:7" ht="5.25" customHeight="1" x14ac:dyDescent="0.25">
      <c r="A22" s="203"/>
      <c r="B22" s="204"/>
      <c r="C22" s="218"/>
      <c r="D22" s="219"/>
      <c r="E22" s="223"/>
      <c r="F22" s="68"/>
    </row>
    <row r="23" spans="1:7" hidden="1" x14ac:dyDescent="0.25">
      <c r="A23" s="203"/>
      <c r="B23" s="204"/>
      <c r="C23" s="218"/>
      <c r="D23" s="219"/>
      <c r="E23" s="223"/>
      <c r="F23" s="68"/>
    </row>
    <row r="24" spans="1:7" ht="42" hidden="1" customHeight="1" x14ac:dyDescent="0.25">
      <c r="A24" s="203"/>
      <c r="B24" s="204"/>
      <c r="C24" s="218"/>
      <c r="D24" s="219"/>
      <c r="E24" s="223"/>
      <c r="F24" s="68"/>
    </row>
    <row r="25" spans="1:7" hidden="1" x14ac:dyDescent="0.25">
      <c r="A25" s="203"/>
      <c r="B25" s="204"/>
      <c r="C25" s="218"/>
      <c r="D25" s="219"/>
      <c r="E25" s="223"/>
      <c r="F25" s="68"/>
    </row>
    <row r="26" spans="1:7" ht="48" customHeight="1" x14ac:dyDescent="0.25">
      <c r="A26" s="205"/>
      <c r="B26" s="206"/>
      <c r="C26" s="220"/>
      <c r="D26" s="221"/>
      <c r="E26" s="224"/>
      <c r="F26" s="68"/>
    </row>
  </sheetData>
  <mergeCells count="14">
    <mergeCell ref="A3:B7"/>
    <mergeCell ref="F5:F7"/>
    <mergeCell ref="C3:D3"/>
    <mergeCell ref="E3:G3"/>
    <mergeCell ref="C5:D7"/>
    <mergeCell ref="E5:E7"/>
    <mergeCell ref="G5:G7"/>
    <mergeCell ref="C4:D4"/>
    <mergeCell ref="A8:B9"/>
    <mergeCell ref="A17:B26"/>
    <mergeCell ref="C17:D20"/>
    <mergeCell ref="E17:E20"/>
    <mergeCell ref="C21:D26"/>
    <mergeCell ref="E21:E2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титульный лист</vt:lpstr>
      <vt:lpstr>спо</vt:lpstr>
      <vt:lpstr>пост и выплаты нпо</vt:lpstr>
      <vt:lpstr>показатели</vt:lpstr>
      <vt:lpstr>имущ</vt:lpstr>
      <vt:lpstr>'титульный лист'!Область_печати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2013-03-04T22:13:18Z</dcterms:modified>
</cp:coreProperties>
</file>